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лимпиадное движение\ВСОШ\Протоколы\На РЕГИОН\"/>
    </mc:Choice>
  </mc:AlternateContent>
  <bookViews>
    <workbookView xWindow="0" yWindow="0" windowWidth="19200" windowHeight="11595" activeTab="1"/>
  </bookViews>
  <sheets>
    <sheet name="9 класс" sheetId="29" r:id="rId1"/>
    <sheet name="10 класс" sheetId="27" r:id="rId2"/>
    <sheet name="11 класс" sheetId="24" r:id="rId3"/>
  </sheets>
  <definedNames>
    <definedName name="_xlnm._FilterDatabase" localSheetId="1" hidden="1">'10 класс'!$B$2:$I$62</definedName>
    <definedName name="_xlnm._FilterDatabase" localSheetId="2" hidden="1">'11 класс'!$A$2:$I$48</definedName>
    <definedName name="_xlnm._FilterDatabase" localSheetId="0" hidden="1">'9 класс'!$A$2:$H$70</definedName>
    <definedName name="_xlnm.Print_Titles" localSheetId="1">'10 класс'!$2:$2</definedName>
    <definedName name="_xlnm.Print_Titles" localSheetId="2">'11 класс'!$2:$2</definedName>
    <definedName name="_xlnm.Print_Titles" localSheetId="0">'9 класс'!$2:$2</definedName>
    <definedName name="_xlnm.Print_Area" localSheetId="1">'10 класс'!$A$1:$I$30</definedName>
    <definedName name="_xlnm.Print_Area" localSheetId="2">'11 класс'!$A$1:$I$15</definedName>
    <definedName name="_xlnm.Print_Area" localSheetId="0">'9 класс'!$A$1:$H$43</definedName>
  </definedNames>
  <calcPr calcId="152511"/>
</workbook>
</file>

<file path=xl/calcChain.xml><?xml version="1.0" encoding="utf-8"?>
<calcChain xmlns="http://schemas.openxmlformats.org/spreadsheetml/2006/main">
  <c r="A6" i="27" l="1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5" i="24" l="1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" i="24" l="1"/>
  <c r="A3" i="24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5" i="27" l="1"/>
  <c r="A5" i="29"/>
  <c r="A4" i="29" l="1"/>
  <c r="A3" i="29"/>
  <c r="A4" i="27"/>
  <c r="A3" i="27"/>
</calcChain>
</file>

<file path=xl/sharedStrings.xml><?xml version="1.0" encoding="utf-8"?>
<sst xmlns="http://schemas.openxmlformats.org/spreadsheetml/2006/main" count="920" uniqueCount="395">
  <si>
    <t>Фамилия</t>
  </si>
  <si>
    <t>Имя</t>
  </si>
  <si>
    <t>Отчество</t>
  </si>
  <si>
    <t>Муниципальный район</t>
  </si>
  <si>
    <t>№</t>
  </si>
  <si>
    <t>Республиканский лицей</t>
  </si>
  <si>
    <t>ГБОУ РМ "Республиканский лицей"</t>
  </si>
  <si>
    <t>Евгеньевич</t>
  </si>
  <si>
    <t>Андреевич</t>
  </si>
  <si>
    <t>Игоревич</t>
  </si>
  <si>
    <t>Геннадьевна</t>
  </si>
  <si>
    <t>Азамат</t>
  </si>
  <si>
    <t>Исламович</t>
  </si>
  <si>
    <t>Никита</t>
  </si>
  <si>
    <t>Алексеевич</t>
  </si>
  <si>
    <t>Дмитриевич</t>
  </si>
  <si>
    <t>Юрьевич</t>
  </si>
  <si>
    <t>Рахмуддинович</t>
  </si>
  <si>
    <t>Сергеевич</t>
  </si>
  <si>
    <t>Илья</t>
  </si>
  <si>
    <t>Денисович</t>
  </si>
  <si>
    <t>Александровна</t>
  </si>
  <si>
    <t xml:space="preserve">Александр </t>
  </si>
  <si>
    <t>Шичкин</t>
  </si>
  <si>
    <t>Сергей</t>
  </si>
  <si>
    <t>Мария</t>
  </si>
  <si>
    <t>Васильевна</t>
  </si>
  <si>
    <t>Михайлович</t>
  </si>
  <si>
    <t>Владимирович</t>
  </si>
  <si>
    <t>Андрей</t>
  </si>
  <si>
    <t>Александрович</t>
  </si>
  <si>
    <t>Романович</t>
  </si>
  <si>
    <t>Алексеевна</t>
  </si>
  <si>
    <t>Александр</t>
  </si>
  <si>
    <t>Дмитрий</t>
  </si>
  <si>
    <t>Васильевич</t>
  </si>
  <si>
    <t>Полина</t>
  </si>
  <si>
    <t>Егор</t>
  </si>
  <si>
    <t>Евгеньевна</t>
  </si>
  <si>
    <t>Мухаммед Мадиaнович</t>
  </si>
  <si>
    <t>Витальевич</t>
  </si>
  <si>
    <t xml:space="preserve">Сергей </t>
  </si>
  <si>
    <t xml:space="preserve">Борзин </t>
  </si>
  <si>
    <t xml:space="preserve">Егор </t>
  </si>
  <si>
    <t>Михаил</t>
  </si>
  <si>
    <t xml:space="preserve">Горбунова </t>
  </si>
  <si>
    <t>Ольга</t>
  </si>
  <si>
    <t>Андреевна</t>
  </si>
  <si>
    <t>Самир</t>
  </si>
  <si>
    <t>Эльманович</t>
  </si>
  <si>
    <t xml:space="preserve">Дементьев </t>
  </si>
  <si>
    <t xml:space="preserve">Владимир </t>
  </si>
  <si>
    <t>Николаевич</t>
  </si>
  <si>
    <t>Олеговна</t>
  </si>
  <si>
    <t xml:space="preserve">Минеев </t>
  </si>
  <si>
    <t>Максимович</t>
  </si>
  <si>
    <t>Ярослав</t>
  </si>
  <si>
    <t xml:space="preserve">Москвитин </t>
  </si>
  <si>
    <t>Тимур</t>
  </si>
  <si>
    <t>Максим</t>
  </si>
  <si>
    <t>Сергеевна</t>
  </si>
  <si>
    <t>Денис</t>
  </si>
  <si>
    <t>Анфиса</t>
  </si>
  <si>
    <t>Олегович</t>
  </si>
  <si>
    <t>Даниил</t>
  </si>
  <si>
    <t xml:space="preserve">Анастасия </t>
  </si>
  <si>
    <t>Екатерина</t>
  </si>
  <si>
    <t>Дмитриевна</t>
  </si>
  <si>
    <t xml:space="preserve">Горбушкин </t>
  </si>
  <si>
    <t xml:space="preserve">Григорий </t>
  </si>
  <si>
    <t>Родионович</t>
  </si>
  <si>
    <t xml:space="preserve">Гужин </t>
  </si>
  <si>
    <t>Виктор</t>
  </si>
  <si>
    <t xml:space="preserve">Козлов </t>
  </si>
  <si>
    <t>Иван</t>
  </si>
  <si>
    <t xml:space="preserve">Рыскина </t>
  </si>
  <si>
    <t>Юрьевна</t>
  </si>
  <si>
    <t xml:space="preserve">Филимонов </t>
  </si>
  <si>
    <t xml:space="preserve">Шестаков </t>
  </si>
  <si>
    <t xml:space="preserve">Шорин </t>
  </si>
  <si>
    <t xml:space="preserve">Юдаков </t>
  </si>
  <si>
    <t>Ильич</t>
  </si>
  <si>
    <t>Кирилл</t>
  </si>
  <si>
    <t>Данила</t>
  </si>
  <si>
    <t>Валерьевич</t>
  </si>
  <si>
    <t xml:space="preserve">Волкова </t>
  </si>
  <si>
    <t xml:space="preserve">Андрей </t>
  </si>
  <si>
    <t>Вадимович</t>
  </si>
  <si>
    <t>Анастасия</t>
  </si>
  <si>
    <t>Вадим</t>
  </si>
  <si>
    <t>Дарья</t>
  </si>
  <si>
    <t>Класс
обучения</t>
  </si>
  <si>
    <t xml:space="preserve">Антон </t>
  </si>
  <si>
    <t>Маргарита</t>
  </si>
  <si>
    <t>Валерия</t>
  </si>
  <si>
    <t xml:space="preserve">Айлина </t>
  </si>
  <si>
    <t>Шастин</t>
  </si>
  <si>
    <t>Хритов</t>
  </si>
  <si>
    <t xml:space="preserve">Сазнов </t>
  </si>
  <si>
    <t>Потапов</t>
  </si>
  <si>
    <t xml:space="preserve">Мочалова </t>
  </si>
  <si>
    <t>Мокшин</t>
  </si>
  <si>
    <t>Гаврилов</t>
  </si>
  <si>
    <t xml:space="preserve">Архипова </t>
  </si>
  <si>
    <t xml:space="preserve">Анисимова </t>
  </si>
  <si>
    <t xml:space="preserve">Шульгин </t>
  </si>
  <si>
    <t>Артюшина</t>
  </si>
  <si>
    <t>Паршутин</t>
  </si>
  <si>
    <t>Шумкина</t>
  </si>
  <si>
    <t>Бикеев</t>
  </si>
  <si>
    <t>Салех</t>
  </si>
  <si>
    <t>Гусейнов</t>
  </si>
  <si>
    <t>Беспятый</t>
  </si>
  <si>
    <t>Краснов</t>
  </si>
  <si>
    <t>Назиров</t>
  </si>
  <si>
    <t xml:space="preserve">Сакара </t>
  </si>
  <si>
    <t xml:space="preserve">Раменский </t>
  </si>
  <si>
    <t xml:space="preserve">Тимофей </t>
  </si>
  <si>
    <t>Кошельков</t>
  </si>
  <si>
    <t>Казаков</t>
  </si>
  <si>
    <t>Степан</t>
  </si>
  <si>
    <t>Исаев</t>
  </si>
  <si>
    <t>Ратмир</t>
  </si>
  <si>
    <t>Гимаев</t>
  </si>
  <si>
    <t>Горбунов</t>
  </si>
  <si>
    <t>Гулина</t>
  </si>
  <si>
    <t>Александра</t>
  </si>
  <si>
    <t>Фролова</t>
  </si>
  <si>
    <t>Константиновна</t>
  </si>
  <si>
    <t>Линючев</t>
  </si>
  <si>
    <t>Осадчий</t>
  </si>
  <si>
    <t>Пермяков</t>
  </si>
  <si>
    <t>Седова</t>
  </si>
  <si>
    <t>Шампоров</t>
  </si>
  <si>
    <t>Артем</t>
  </si>
  <si>
    <t>Павел</t>
  </si>
  <si>
    <t>Павловна</t>
  </si>
  <si>
    <t>Фомин</t>
  </si>
  <si>
    <t>Ринатович</t>
  </si>
  <si>
    <t>Иляков</t>
  </si>
  <si>
    <t>Кириллович</t>
  </si>
  <si>
    <t>Чапаева</t>
  </si>
  <si>
    <t>Ирина</t>
  </si>
  <si>
    <t>Камаев</t>
  </si>
  <si>
    <t>Волошина</t>
  </si>
  <si>
    <t>Ерёмина</t>
  </si>
  <si>
    <t xml:space="preserve">Панюхина </t>
  </si>
  <si>
    <t>Бухаров</t>
  </si>
  <si>
    <t>Эдуардович</t>
  </si>
  <si>
    <t>Аль-Хадж Аюб</t>
  </si>
  <si>
    <t>Вячеславовна</t>
  </si>
  <si>
    <t>Роман</t>
  </si>
  <si>
    <t>Игоревна</t>
  </si>
  <si>
    <t>МБОУ "Зубово-Полянская гимназия"</t>
  </si>
  <si>
    <t>Зубово-Полянский</t>
  </si>
  <si>
    <t>Мартынов</t>
  </si>
  <si>
    <t xml:space="preserve">Чапаев </t>
  </si>
  <si>
    <t xml:space="preserve">Артем </t>
  </si>
  <si>
    <t>МБОУ "Зубово-Полянская СОШ №1"</t>
  </si>
  <si>
    <t xml:space="preserve">Зубово-Полянский </t>
  </si>
  <si>
    <t>Моисеева</t>
  </si>
  <si>
    <t>Ивановна</t>
  </si>
  <si>
    <t>Кореньков</t>
  </si>
  <si>
    <t>Антон</t>
  </si>
  <si>
    <t xml:space="preserve">Алина </t>
  </si>
  <si>
    <t>Алексей</t>
  </si>
  <si>
    <t>Учеваткина</t>
  </si>
  <si>
    <t>МБОУ "Тарасовская средняя школа"</t>
  </si>
  <si>
    <t>Атяшевский</t>
  </si>
  <si>
    <t>Лисов</t>
  </si>
  <si>
    <t>МБОУ "Большеманадышская средняя школа"</t>
  </si>
  <si>
    <t>Чекушкина</t>
  </si>
  <si>
    <t>Анатольевна</t>
  </si>
  <si>
    <t>МБОУ "Атяшевская средняя школа"</t>
  </si>
  <si>
    <t>Турханова</t>
  </si>
  <si>
    <t>Владимировна</t>
  </si>
  <si>
    <t>МБОУ "Поселковская средняя школа № 1"</t>
  </si>
  <si>
    <t>Аракчеева</t>
  </si>
  <si>
    <t>Татьяна</t>
  </si>
  <si>
    <t>МАОУ "Козловская средняя школа"</t>
  </si>
  <si>
    <t>Вячеславович</t>
  </si>
  <si>
    <t>Витальевна</t>
  </si>
  <si>
    <t>Кияева</t>
  </si>
  <si>
    <t>Софья</t>
  </si>
  <si>
    <t>Вечканова</t>
  </si>
  <si>
    <t>Николаевна</t>
  </si>
  <si>
    <t>МБОУ "Батушевская основная школа"</t>
  </si>
  <si>
    <t>Платонов</t>
  </si>
  <si>
    <t>Воробьева</t>
  </si>
  <si>
    <t>Ксения</t>
  </si>
  <si>
    <t>МАОУ "Козловская средняя школа</t>
  </si>
  <si>
    <t>Русяева</t>
  </si>
  <si>
    <t>Елена</t>
  </si>
  <si>
    <t>Викторовна</t>
  </si>
  <si>
    <t>Бадина</t>
  </si>
  <si>
    <t xml:space="preserve">Дарья </t>
  </si>
  <si>
    <t>Артюхин</t>
  </si>
  <si>
    <t>Матвей</t>
  </si>
  <si>
    <t>Марашов</t>
  </si>
  <si>
    <t>Айрат</t>
  </si>
  <si>
    <t>Ильдарович</t>
  </si>
  <si>
    <t>МОУ "Лямбирская СОШ №1"</t>
  </si>
  <si>
    <t>Лямбирский</t>
  </si>
  <si>
    <t>Еналеев</t>
  </si>
  <si>
    <t>Русланович</t>
  </si>
  <si>
    <t>Янгляева</t>
  </si>
  <si>
    <t>Алина</t>
  </si>
  <si>
    <t>Руслановна</t>
  </si>
  <si>
    <t>МОУ "Большеелховская СОШ"</t>
  </si>
  <si>
    <t>Ямбаев</t>
  </si>
  <si>
    <t>Алмаз</t>
  </si>
  <si>
    <t>МОУ "Кривозерьевская СОШ"</t>
  </si>
  <si>
    <t>Леханов</t>
  </si>
  <si>
    <t>Смакаев</t>
  </si>
  <si>
    <t>Адель</t>
  </si>
  <si>
    <t>Азатович</t>
  </si>
  <si>
    <t>МОУ "Лямбирская СОШ №2"</t>
  </si>
  <si>
    <t>Аржанова</t>
  </si>
  <si>
    <t>Анна</t>
  </si>
  <si>
    <t>МБОУ "Инсарская СОШ № 1"</t>
  </si>
  <si>
    <t>Инсарский</t>
  </si>
  <si>
    <t>Улякина</t>
  </si>
  <si>
    <t>Юлия</t>
  </si>
  <si>
    <t>Казаченко</t>
  </si>
  <si>
    <t>Оксана</t>
  </si>
  <si>
    <t>Виктория</t>
  </si>
  <si>
    <t>Владислав</t>
  </si>
  <si>
    <t>МБОУ "Гуменская СОШ"</t>
  </si>
  <si>
    <t>Краснослободский</t>
  </si>
  <si>
    <t>МБОУ "Красноподгорная СОШ им.П.М.Волкова"</t>
  </si>
  <si>
    <t>МБОУ "ОЦ "Краснослободская СОШ №1"</t>
  </si>
  <si>
    <t>Сорокина</t>
  </si>
  <si>
    <t>МБОУ "Краснослободский многопрофильный лицей"</t>
  </si>
  <si>
    <t>Константинович</t>
  </si>
  <si>
    <t>Вельдин</t>
  </si>
  <si>
    <t>Брагина</t>
  </si>
  <si>
    <t>Романова</t>
  </si>
  <si>
    <t>Ярочкина</t>
  </si>
  <si>
    <t>Мелёшин</t>
  </si>
  <si>
    <t>Спирин</t>
  </si>
  <si>
    <t>Артём</t>
  </si>
  <si>
    <t>Ишчанова</t>
  </si>
  <si>
    <t>Мухаббат</t>
  </si>
  <si>
    <t>Баходировна</t>
  </si>
  <si>
    <t>МБОУ "Ардатовская СОШ"</t>
  </si>
  <si>
    <t xml:space="preserve">Ардатовский </t>
  </si>
  <si>
    <t>Батурин</t>
  </si>
  <si>
    <t xml:space="preserve"> </t>
  </si>
  <si>
    <t>МБОУ "Низовская СОШ"</t>
  </si>
  <si>
    <t>МОУ"Старошайговская СОШ №2"</t>
  </si>
  <si>
    <t>Старошайговский</t>
  </si>
  <si>
    <t>Ситяева</t>
  </si>
  <si>
    <t>Кристина</t>
  </si>
  <si>
    <t>Булычева</t>
  </si>
  <si>
    <t>Котькин</t>
  </si>
  <si>
    <t>Котькина</t>
  </si>
  <si>
    <t>Карина</t>
  </si>
  <si>
    <t>МОУ"Стародевиченская СОШ"</t>
  </si>
  <si>
    <t>Ельниковский</t>
  </si>
  <si>
    <t>Кашуркин</t>
  </si>
  <si>
    <t>МОУ Лицей</t>
  </si>
  <si>
    <t xml:space="preserve">Савельева </t>
  </si>
  <si>
    <t>Гаврюшина</t>
  </si>
  <si>
    <t>МБОУ "Кадошкинская СОШ"</t>
  </si>
  <si>
    <t>Кадошкинский</t>
  </si>
  <si>
    <t xml:space="preserve">Вотяков </t>
  </si>
  <si>
    <t xml:space="preserve">Михаил </t>
  </si>
  <si>
    <t>МБОУ "СОШ № 5"</t>
  </si>
  <si>
    <t>Рузаевский</t>
  </si>
  <si>
    <t>Адамчик</t>
  </si>
  <si>
    <t>Устимова</t>
  </si>
  <si>
    <t>МБОУ "Сузгарьевская СОШ"</t>
  </si>
  <si>
    <t>Салий</t>
  </si>
  <si>
    <t>Надежда</t>
  </si>
  <si>
    <t>МБОУ "СОШ №9"</t>
  </si>
  <si>
    <t>МБОУ "Гимназия №1"</t>
  </si>
  <si>
    <t>Ковылкинский</t>
  </si>
  <si>
    <t>Караваева</t>
  </si>
  <si>
    <t>МБОУ "Ковылкинская СОШ №4"</t>
  </si>
  <si>
    <t>Жебанов</t>
  </si>
  <si>
    <t>МБОУ "Ковылкинская СОШ №2"</t>
  </si>
  <si>
    <t>Диана</t>
  </si>
  <si>
    <t>Кечина</t>
  </si>
  <si>
    <t>Мешочков</t>
  </si>
  <si>
    <t>Вероника</t>
  </si>
  <si>
    <t>Четайкин</t>
  </si>
  <si>
    <t>Малькин</t>
  </si>
  <si>
    <t>МОБУ "Кемлянская СОШ"</t>
  </si>
  <si>
    <t>Ичалковский</t>
  </si>
  <si>
    <t xml:space="preserve">Пучкин </t>
  </si>
  <si>
    <t>МОБУ "Ичалковская СОШ"</t>
  </si>
  <si>
    <t>Петр</t>
  </si>
  <si>
    <t>Волгина</t>
  </si>
  <si>
    <t>МОБУ "Рождественская СОШ"</t>
  </si>
  <si>
    <t>Шлукина</t>
  </si>
  <si>
    <t>Сумма
баллов
(max 40)</t>
  </si>
  <si>
    <t>Куркин</t>
  </si>
  <si>
    <t>МОУ "Лицей №43"</t>
  </si>
  <si>
    <t xml:space="preserve">Г.о.Саранск </t>
  </si>
  <si>
    <t>Сюсина</t>
  </si>
  <si>
    <t>МОУ "ЦО "Тавла" - СОШ № 17"</t>
  </si>
  <si>
    <t>Догоров</t>
  </si>
  <si>
    <t>Яшонков</t>
  </si>
  <si>
    <t>МОУ "Гимназия №19"</t>
  </si>
  <si>
    <t>Камачков</t>
  </si>
  <si>
    <t>Ришатович</t>
  </si>
  <si>
    <t>МОУ "Лицей № 7"</t>
  </si>
  <si>
    <t>Трофимов</t>
  </si>
  <si>
    <t>МОУ "Луховский лицей"</t>
  </si>
  <si>
    <t>Яковлева</t>
  </si>
  <si>
    <t>Лицей МГУ им. Н.П. Огарёва</t>
  </si>
  <si>
    <t>Кудашкин</t>
  </si>
  <si>
    <t>МОУ "Средняя школа №30"</t>
  </si>
  <si>
    <t>МОУ "Гимназия №20 им. Героя Советского союза В.Б. Миронова"</t>
  </si>
  <si>
    <t>МОУ "Лицей №25 имени Героя Советского Союза В.Ф.Маргелова"</t>
  </si>
  <si>
    <t>МОУ "СОШ по УИОП №39"</t>
  </si>
  <si>
    <t>МОУ "СОШ №40"</t>
  </si>
  <si>
    <t>МОУ "Лицей № 4"</t>
  </si>
  <si>
    <t>МОУ "Лицей №26"</t>
  </si>
  <si>
    <t>Г.о. Саранск</t>
  </si>
  <si>
    <t>Овчинников</t>
  </si>
  <si>
    <t>Горенков</t>
  </si>
  <si>
    <t>Рузанова</t>
  </si>
  <si>
    <t>Мельникова</t>
  </si>
  <si>
    <t>Жегалин</t>
  </si>
  <si>
    <t>Лукьянов</t>
  </si>
  <si>
    <t>Кантеев</t>
  </si>
  <si>
    <t>МОУ "СОШ №13"</t>
  </si>
  <si>
    <t>Серажетдинова</t>
  </si>
  <si>
    <t>Сабина</t>
  </si>
  <si>
    <t>Равильевна</t>
  </si>
  <si>
    <t>Умарова</t>
  </si>
  <si>
    <t>МОУ Ялгинская СОШ</t>
  </si>
  <si>
    <t>Фомина</t>
  </si>
  <si>
    <t>Митрошин</t>
  </si>
  <si>
    <t>Широкова</t>
  </si>
  <si>
    <t>Кексель</t>
  </si>
  <si>
    <t>Макарова</t>
  </si>
  <si>
    <t>Санников</t>
  </si>
  <si>
    <t>Алим</t>
  </si>
  <si>
    <t>Ефремович</t>
  </si>
  <si>
    <t>МОУ "СОШ №2"</t>
  </si>
  <si>
    <t>Бородулин</t>
  </si>
  <si>
    <t>Орехова</t>
  </si>
  <si>
    <t>Рачков</t>
  </si>
  <si>
    <t>Ильинский</t>
  </si>
  <si>
    <t>Кузнецова</t>
  </si>
  <si>
    <t>Еделькин</t>
  </si>
  <si>
    <t>Герман</t>
  </si>
  <si>
    <t>Ананьин</t>
  </si>
  <si>
    <t>Артюшова</t>
  </si>
  <si>
    <t>Расимовна</t>
  </si>
  <si>
    <t>Кузьмичёв</t>
  </si>
  <si>
    <t>Пелагейкина</t>
  </si>
  <si>
    <t>Валерьевна</t>
  </si>
  <si>
    <t>Засимов</t>
  </si>
  <si>
    <t>Зюков</t>
  </si>
  <si>
    <t>Верушкин</t>
  </si>
  <si>
    <t>Коротков</t>
  </si>
  <si>
    <t>Короткова</t>
  </si>
  <si>
    <t>Мушкетова</t>
  </si>
  <si>
    <t>Базаркина</t>
  </si>
  <si>
    <t>Уланов</t>
  </si>
  <si>
    <t>Ковалев</t>
  </si>
  <si>
    <t>Миксим</t>
  </si>
  <si>
    <t>Пшеницына</t>
  </si>
  <si>
    <t>Юдин</t>
  </si>
  <si>
    <t>Захитова</t>
  </si>
  <si>
    <t>Храмов</t>
  </si>
  <si>
    <t>Осипова</t>
  </si>
  <si>
    <t>Таисия</t>
  </si>
  <si>
    <t>Родосский</t>
  </si>
  <si>
    <t>Куликов</t>
  </si>
  <si>
    <t>Глеб</t>
  </si>
  <si>
    <t>Вершинин</t>
  </si>
  <si>
    <t>Красичкова</t>
  </si>
  <si>
    <t>Мустайкин</t>
  </si>
  <si>
    <t>Леонидович</t>
  </si>
  <si>
    <t>Свешников</t>
  </si>
  <si>
    <t>Кулагина</t>
  </si>
  <si>
    <t>Кижваткин</t>
  </si>
  <si>
    <t>Щербаков</t>
  </si>
  <si>
    <t>Блюмов</t>
  </si>
  <si>
    <t>Яськина</t>
  </si>
  <si>
    <t>Каймакова</t>
  </si>
  <si>
    <t>МБОУ КСОШ №3</t>
  </si>
  <si>
    <t>Чамзинский</t>
  </si>
  <si>
    <t>Победитель
2019-2020</t>
  </si>
  <si>
    <t>Призёр
2019-2020</t>
  </si>
  <si>
    <t>г.о. Саранск</t>
  </si>
  <si>
    <t>Статус</t>
  </si>
  <si>
    <t>Краткое уставное название
образовательной организации
(по уставу)</t>
  </si>
  <si>
    <t>Протокол с участниками регионального этапа всероссийской олимпиады школьников по астрономии (2020-2021 учебный год)
11 класс</t>
  </si>
  <si>
    <t>Протокол с участниками регионального этапа всероссийской олимпиады школьников по астрономии (2020-2021 учебный год)
10 класс</t>
  </si>
  <si>
    <t>Протокол с участниками регионального этапа всероссийской олимпиады школьников по астрономии (2020-2021 учебный год)
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</si>
</sst>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rgb="FF9C6500"/>
      <name val="Calibri"/>
      <family val="2"/>
      <charset val="204"/>
    </font>
    <font>
      <b/>
      <sz val="11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rgb="FFFFCC99"/>
      </patternFill>
    </fill>
    <fill>
      <patternFill patternType="solid">
        <fgColor rgb="FFFFEB9C"/>
        <b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11" fillId="5" borderId="0" applyBorder="0" applyProtection="0"/>
    <xf numFmtId="164" fontId="11" fillId="6" borderId="0"/>
    <xf numFmtId="164" fontId="13" fillId="0" borderId="0"/>
    <xf numFmtId="0" fontId="17" fillId="0" borderId="0"/>
  </cellStyleXfs>
  <cellXfs count="6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/>
    </xf>
    <xf numFmtId="1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 indent="1"/>
    </xf>
    <xf numFmtId="1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5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164" fontId="7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5" applyFont="1" applyFill="1" applyBorder="1" applyAlignment="1">
      <alignment horizontal="left" vertical="center" wrapText="1"/>
    </xf>
    <xf numFmtId="164" fontId="7" fillId="0" borderId="1" xfId="5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1" applyFont="1" applyFill="1" applyBorder="1" applyAlignment="1">
      <alignment horizontal="left" vertical="center"/>
    </xf>
    <xf numFmtId="1" fontId="7" fillId="0" borderId="1" xfId="5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5" applyNumberFormat="1" applyFont="1" applyFill="1" applyBorder="1" applyAlignment="1">
      <alignment horizontal="left" vertical="center" wrapText="1"/>
    </xf>
    <xf numFmtId="164" fontId="16" fillId="0" borderId="1" xfId="5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</cellXfs>
  <cellStyles count="7">
    <cellStyle name="Excel Built-in Neutral" xfId="4"/>
    <cellStyle name="Excel Built-in Normal" xfId="5"/>
    <cellStyle name="TableStyleLight1" xfId="3"/>
    <cellStyle name="Нейтральный" xfId="2" builtinId="28"/>
    <cellStyle name="Обычный" xfId="0" builtinId="0"/>
    <cellStyle name="Обычный 2 2" xfId="6"/>
    <cellStyle name="Хороший" xfId="1" builtinId="26"/>
  </cellStyles>
  <dxfs count="0"/>
  <tableStyles count="0" defaultTableStyle="TableStyleMedium2" defaultPivotStyle="PivotStyleLight16"/>
  <colors>
    <mruColors>
      <color rgb="FFCCFFCC"/>
      <color rgb="FFFF7C80"/>
      <color rgb="FFFFFFCC"/>
      <color rgb="FFFFCC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0"/>
  <sheetViews>
    <sheetView zoomScaleNormal="100" zoomScaleSheetLayoutView="75" zoomScalePageLayoutView="75" workbookViewId="0">
      <selection activeCell="A2" sqref="A2"/>
    </sheetView>
  </sheetViews>
  <sheetFormatPr defaultRowHeight="30" customHeight="1" x14ac:dyDescent="0.25"/>
  <cols>
    <col min="1" max="1" width="5.7109375" style="27" customWidth="1"/>
    <col min="2" max="4" width="17.7109375" style="28" customWidth="1"/>
    <col min="5" max="5" width="11.7109375" style="30" customWidth="1"/>
    <col min="6" max="6" width="12.7109375" style="31" customWidth="1"/>
    <col min="7" max="7" width="42.7109375" style="28" customWidth="1"/>
    <col min="8" max="8" width="27.7109375" style="32" customWidth="1"/>
    <col min="9" max="16384" width="9.140625" style="1"/>
  </cols>
  <sheetData>
    <row r="1" spans="1:144" s="42" customFormat="1" ht="39.950000000000003" customHeight="1" x14ac:dyDescent="0.25">
      <c r="A1" s="64" t="s">
        <v>394</v>
      </c>
      <c r="B1" s="64"/>
      <c r="C1" s="64"/>
      <c r="D1" s="64"/>
      <c r="E1" s="64"/>
      <c r="F1" s="64"/>
      <c r="G1" s="64"/>
      <c r="H1" s="64"/>
    </row>
    <row r="2" spans="1:144" s="43" customFormat="1" ht="50.1" customHeight="1" x14ac:dyDescent="0.25">
      <c r="A2" s="15" t="s">
        <v>4</v>
      </c>
      <c r="B2" s="16" t="s">
        <v>0</v>
      </c>
      <c r="C2" s="16" t="s">
        <v>1</v>
      </c>
      <c r="D2" s="16" t="s">
        <v>2</v>
      </c>
      <c r="E2" s="17" t="s">
        <v>91</v>
      </c>
      <c r="F2" s="17" t="s">
        <v>295</v>
      </c>
      <c r="G2" s="18" t="s">
        <v>391</v>
      </c>
      <c r="H2" s="16" t="s">
        <v>3</v>
      </c>
    </row>
    <row r="3" spans="1:144" s="5" customFormat="1" ht="24.95" customHeight="1" x14ac:dyDescent="0.25">
      <c r="A3" s="19">
        <f>IF($B3="","-",SUBTOTAL(3,$B$3:$B3))</f>
        <v>1</v>
      </c>
      <c r="B3" s="33" t="s">
        <v>99</v>
      </c>
      <c r="C3" s="7" t="s">
        <v>37</v>
      </c>
      <c r="D3" s="7" t="s">
        <v>15</v>
      </c>
      <c r="E3" s="20">
        <v>8</v>
      </c>
      <c r="F3" s="21">
        <v>37</v>
      </c>
      <c r="G3" s="7" t="s">
        <v>6</v>
      </c>
      <c r="H3" s="24" t="s">
        <v>5</v>
      </c>
    </row>
    <row r="4" spans="1:144" s="5" customFormat="1" ht="24.95" customHeight="1" x14ac:dyDescent="0.25">
      <c r="A4" s="19">
        <f>IF($B4="","-",SUBTOTAL(3,$B$3:$B4))</f>
        <v>2</v>
      </c>
      <c r="B4" s="33" t="s">
        <v>102</v>
      </c>
      <c r="C4" s="7" t="s">
        <v>64</v>
      </c>
      <c r="D4" s="7" t="s">
        <v>27</v>
      </c>
      <c r="E4" s="20">
        <v>8</v>
      </c>
      <c r="F4" s="21">
        <v>29</v>
      </c>
      <c r="G4" s="7" t="s">
        <v>6</v>
      </c>
      <c r="H4" s="24" t="s">
        <v>5</v>
      </c>
    </row>
    <row r="5" spans="1:144" s="5" customFormat="1" ht="24.95" customHeight="1" x14ac:dyDescent="0.25">
      <c r="A5" s="19">
        <f>IF($B5="","-",SUBTOTAL(3,$B$3:$B5))</f>
        <v>3</v>
      </c>
      <c r="B5" s="33" t="s">
        <v>123</v>
      </c>
      <c r="C5" s="7" t="s">
        <v>11</v>
      </c>
      <c r="D5" s="7" t="s">
        <v>12</v>
      </c>
      <c r="E5" s="20">
        <v>9</v>
      </c>
      <c r="F5" s="21">
        <v>29</v>
      </c>
      <c r="G5" s="7" t="s">
        <v>6</v>
      </c>
      <c r="H5" s="24" t="s">
        <v>5</v>
      </c>
    </row>
    <row r="6" spans="1:144" s="5" customFormat="1" ht="24.95" customHeight="1" x14ac:dyDescent="0.25">
      <c r="A6" s="19">
        <f>IF($B6="","-",SUBTOTAL(3,$B$3:$B6))</f>
        <v>4</v>
      </c>
      <c r="B6" s="33" t="s">
        <v>97</v>
      </c>
      <c r="C6" s="7" t="s">
        <v>86</v>
      </c>
      <c r="D6" s="7" t="s">
        <v>28</v>
      </c>
      <c r="E6" s="20">
        <v>8</v>
      </c>
      <c r="F6" s="21">
        <v>27</v>
      </c>
      <c r="G6" s="7" t="s">
        <v>6</v>
      </c>
      <c r="H6" s="24" t="s">
        <v>5</v>
      </c>
    </row>
    <row r="7" spans="1:144" s="5" customFormat="1" ht="24.95" customHeight="1" x14ac:dyDescent="0.25">
      <c r="A7" s="19">
        <f>IF($B7="","-",SUBTOTAL(3,$B$3:$B7))</f>
        <v>5</v>
      </c>
      <c r="B7" s="45" t="s">
        <v>355</v>
      </c>
      <c r="C7" s="45" t="s">
        <v>34</v>
      </c>
      <c r="D7" s="45" t="s">
        <v>30</v>
      </c>
      <c r="E7" s="46">
        <v>9</v>
      </c>
      <c r="F7" s="21">
        <v>26</v>
      </c>
      <c r="G7" s="45" t="s">
        <v>297</v>
      </c>
      <c r="H7" s="38" t="s">
        <v>319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</row>
    <row r="8" spans="1:144" s="5" customFormat="1" ht="24.95" customHeight="1" x14ac:dyDescent="0.25">
      <c r="A8" s="19">
        <f>IF($B8="","-",SUBTOTAL(3,$B$3:$B8))</f>
        <v>6</v>
      </c>
      <c r="B8" s="33" t="s">
        <v>124</v>
      </c>
      <c r="C8" s="7" t="s">
        <v>13</v>
      </c>
      <c r="D8" s="7" t="s">
        <v>14</v>
      </c>
      <c r="E8" s="20">
        <v>9</v>
      </c>
      <c r="F8" s="21">
        <v>25</v>
      </c>
      <c r="G8" s="7" t="s">
        <v>6</v>
      </c>
      <c r="H8" s="24" t="s">
        <v>5</v>
      </c>
    </row>
    <row r="9" spans="1:144" s="5" customFormat="1" ht="24.95" customHeight="1" x14ac:dyDescent="0.25">
      <c r="A9" s="19">
        <f>IF($B9="","-",SUBTOTAL(3,$B$3:$B9))</f>
        <v>7</v>
      </c>
      <c r="B9" s="33" t="s">
        <v>108</v>
      </c>
      <c r="C9" s="7" t="s">
        <v>25</v>
      </c>
      <c r="D9" s="7" t="s">
        <v>26</v>
      </c>
      <c r="E9" s="20">
        <v>9</v>
      </c>
      <c r="F9" s="21">
        <v>24</v>
      </c>
      <c r="G9" s="7" t="s">
        <v>6</v>
      </c>
      <c r="H9" s="24" t="s">
        <v>5</v>
      </c>
    </row>
    <row r="10" spans="1:144" s="4" customFormat="1" ht="24.95" customHeight="1" x14ac:dyDescent="0.25">
      <c r="A10" s="19">
        <f>IF($B10="","-",SUBTOTAL(3,$B$3:$B10))</f>
        <v>8</v>
      </c>
      <c r="B10" s="45" t="s">
        <v>356</v>
      </c>
      <c r="C10" s="45" t="s">
        <v>165</v>
      </c>
      <c r="D10" s="45" t="s">
        <v>14</v>
      </c>
      <c r="E10" s="46">
        <v>8</v>
      </c>
      <c r="F10" s="21">
        <v>23</v>
      </c>
      <c r="G10" s="45" t="s">
        <v>315</v>
      </c>
      <c r="H10" s="38" t="s">
        <v>319</v>
      </c>
    </row>
    <row r="11" spans="1:144" s="6" customFormat="1" ht="24.95" customHeight="1" x14ac:dyDescent="0.25">
      <c r="A11" s="19">
        <f>IF($B11="","-",SUBTOTAL(3,$B$3:$B11))</f>
        <v>9</v>
      </c>
      <c r="B11" s="33" t="s">
        <v>104</v>
      </c>
      <c r="C11" s="7" t="s">
        <v>65</v>
      </c>
      <c r="D11" s="7" t="s">
        <v>67</v>
      </c>
      <c r="E11" s="20">
        <v>8</v>
      </c>
      <c r="F11" s="21">
        <v>22</v>
      </c>
      <c r="G11" s="7" t="s">
        <v>6</v>
      </c>
      <c r="H11" s="24" t="s">
        <v>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</row>
    <row r="12" spans="1:144" s="6" customFormat="1" ht="24.95" customHeight="1" x14ac:dyDescent="0.25">
      <c r="A12" s="19">
        <f>IF($B12="","-",SUBTOTAL(3,$B$3:$B12))</f>
        <v>10</v>
      </c>
      <c r="B12" s="45" t="s">
        <v>357</v>
      </c>
      <c r="C12" s="45" t="s">
        <v>37</v>
      </c>
      <c r="D12" s="45" t="s">
        <v>18</v>
      </c>
      <c r="E12" s="46">
        <v>8</v>
      </c>
      <c r="F12" s="21">
        <v>22</v>
      </c>
      <c r="G12" s="45" t="s">
        <v>297</v>
      </c>
      <c r="H12" s="38" t="s">
        <v>319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</row>
    <row r="13" spans="1:144" s="6" customFormat="1" ht="24.95" customHeight="1" x14ac:dyDescent="0.25">
      <c r="A13" s="19">
        <f>IF($B13="","-",SUBTOTAL(3,$B$3:$B13))</f>
        <v>11</v>
      </c>
      <c r="B13" s="33" t="s">
        <v>101</v>
      </c>
      <c r="C13" s="7" t="s">
        <v>13</v>
      </c>
      <c r="D13" s="7" t="s">
        <v>9</v>
      </c>
      <c r="E13" s="20">
        <v>8</v>
      </c>
      <c r="F13" s="21">
        <v>22</v>
      </c>
      <c r="G13" s="7" t="s">
        <v>6</v>
      </c>
      <c r="H13" s="24" t="s">
        <v>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</row>
    <row r="14" spans="1:144" s="6" customFormat="1" ht="24.95" customHeight="1" x14ac:dyDescent="0.25">
      <c r="A14" s="19">
        <f>IF($B14="","-",SUBTOTAL(3,$B$3:$B14))</f>
        <v>12</v>
      </c>
      <c r="B14" s="33" t="s">
        <v>125</v>
      </c>
      <c r="C14" s="7" t="s">
        <v>126</v>
      </c>
      <c r="D14" s="7" t="s">
        <v>10</v>
      </c>
      <c r="E14" s="20">
        <v>9</v>
      </c>
      <c r="F14" s="21">
        <v>21</v>
      </c>
      <c r="G14" s="7" t="s">
        <v>6</v>
      </c>
      <c r="H14" s="24" t="s">
        <v>5</v>
      </c>
      <c r="I14" s="4"/>
      <c r="J14" s="4"/>
      <c r="K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</row>
    <row r="15" spans="1:144" s="6" customFormat="1" ht="24.95" customHeight="1" x14ac:dyDescent="0.25">
      <c r="A15" s="19">
        <f>IF($B15="","-",SUBTOTAL(3,$B$3:$B15))</f>
        <v>13</v>
      </c>
      <c r="B15" s="33" t="s">
        <v>100</v>
      </c>
      <c r="C15" s="7" t="s">
        <v>95</v>
      </c>
      <c r="D15" s="7" t="s">
        <v>32</v>
      </c>
      <c r="E15" s="20">
        <v>8</v>
      </c>
      <c r="F15" s="21">
        <v>21</v>
      </c>
      <c r="G15" s="7" t="s">
        <v>6</v>
      </c>
      <c r="H15" s="24" t="s">
        <v>5</v>
      </c>
      <c r="I15" s="4"/>
      <c r="J15" s="4"/>
      <c r="K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</row>
    <row r="16" spans="1:144" s="6" customFormat="1" ht="24.95" customHeight="1" x14ac:dyDescent="0.25">
      <c r="A16" s="19">
        <f>IF($B16="","-",SUBTOTAL(3,$B$3:$B16))</f>
        <v>14</v>
      </c>
      <c r="B16" s="45" t="s">
        <v>231</v>
      </c>
      <c r="C16" s="45" t="s">
        <v>66</v>
      </c>
      <c r="D16" s="45" t="s">
        <v>67</v>
      </c>
      <c r="E16" s="46">
        <v>9</v>
      </c>
      <c r="F16" s="21">
        <v>21</v>
      </c>
      <c r="G16" s="45" t="s">
        <v>316</v>
      </c>
      <c r="H16" s="38" t="s">
        <v>319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</row>
    <row r="17" spans="1:144" s="6" customFormat="1" ht="24.95" customHeight="1" x14ac:dyDescent="0.25">
      <c r="A17" s="19">
        <f>IF($B17="","-",SUBTOTAL(3,$B$3:$B17))</f>
        <v>15</v>
      </c>
      <c r="B17" s="45" t="s">
        <v>358</v>
      </c>
      <c r="C17" s="45" t="s">
        <v>44</v>
      </c>
      <c r="D17" s="45" t="s">
        <v>14</v>
      </c>
      <c r="E17" s="46">
        <v>9</v>
      </c>
      <c r="F17" s="21">
        <v>20</v>
      </c>
      <c r="G17" s="45" t="s">
        <v>306</v>
      </c>
      <c r="H17" s="38" t="s">
        <v>319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</row>
    <row r="18" spans="1:144" s="3" customFormat="1" ht="24.95" customHeight="1" x14ac:dyDescent="0.25">
      <c r="A18" s="19">
        <f>IF($B18="","-",SUBTOTAL(3,$B$3:$B18))</f>
        <v>16</v>
      </c>
      <c r="B18" s="45" t="s">
        <v>361</v>
      </c>
      <c r="C18" s="45" t="s">
        <v>189</v>
      </c>
      <c r="D18" s="45" t="s">
        <v>60</v>
      </c>
      <c r="E18" s="46">
        <v>9</v>
      </c>
      <c r="F18" s="21">
        <v>19</v>
      </c>
      <c r="G18" s="45" t="s">
        <v>312</v>
      </c>
      <c r="H18" s="38" t="s">
        <v>319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</row>
    <row r="19" spans="1:144" s="3" customFormat="1" ht="24.95" customHeight="1" x14ac:dyDescent="0.25">
      <c r="A19" s="19">
        <f>IF($B19="","-",SUBTOTAL(3,$B$3:$B19))</f>
        <v>17</v>
      </c>
      <c r="B19" s="33" t="s">
        <v>85</v>
      </c>
      <c r="C19" s="24" t="s">
        <v>94</v>
      </c>
      <c r="D19" s="24" t="s">
        <v>60</v>
      </c>
      <c r="E19" s="20">
        <v>8</v>
      </c>
      <c r="F19" s="21">
        <v>19</v>
      </c>
      <c r="G19" s="7" t="s">
        <v>6</v>
      </c>
      <c r="H19" s="24" t="s">
        <v>5</v>
      </c>
      <c r="I19" s="4"/>
      <c r="J19" s="4"/>
      <c r="K19" s="4"/>
      <c r="L19" s="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</row>
    <row r="20" spans="1:144" s="3" customFormat="1" ht="24.95" customHeight="1" x14ac:dyDescent="0.25">
      <c r="A20" s="19">
        <f>IF($B20="","-",SUBTOTAL(3,$B$3:$B20))</f>
        <v>18</v>
      </c>
      <c r="B20" s="45" t="s">
        <v>359</v>
      </c>
      <c r="C20" s="45" t="s">
        <v>90</v>
      </c>
      <c r="D20" s="45" t="s">
        <v>60</v>
      </c>
      <c r="E20" s="46">
        <v>9</v>
      </c>
      <c r="F20" s="21">
        <v>19</v>
      </c>
      <c r="G20" s="45" t="s">
        <v>303</v>
      </c>
      <c r="H20" s="38" t="s">
        <v>319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</row>
    <row r="21" spans="1:144" s="3" customFormat="1" ht="24.95" customHeight="1" x14ac:dyDescent="0.25">
      <c r="A21" s="19">
        <f>IF($B21="","-",SUBTOTAL(3,$B$3:$B21))</f>
        <v>19</v>
      </c>
      <c r="B21" s="45" t="s">
        <v>360</v>
      </c>
      <c r="C21" s="45" t="s">
        <v>225</v>
      </c>
      <c r="D21" s="45" t="s">
        <v>136</v>
      </c>
      <c r="E21" s="46">
        <v>9</v>
      </c>
      <c r="F21" s="21">
        <v>19</v>
      </c>
      <c r="G21" s="45" t="s">
        <v>312</v>
      </c>
      <c r="H21" s="38" t="s">
        <v>319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</row>
    <row r="22" spans="1:144" s="3" customFormat="1" ht="24.95" customHeight="1" x14ac:dyDescent="0.25">
      <c r="A22" s="19">
        <f>IF($B22="","-",SUBTOTAL(3,$B$3:$B22))</f>
        <v>20</v>
      </c>
      <c r="B22" s="11" t="s">
        <v>221</v>
      </c>
      <c r="C22" s="11" t="s">
        <v>222</v>
      </c>
      <c r="D22" s="11" t="s">
        <v>26</v>
      </c>
      <c r="E22" s="12">
        <v>9</v>
      </c>
      <c r="F22" s="21">
        <v>19</v>
      </c>
      <c r="G22" s="11" t="s">
        <v>219</v>
      </c>
      <c r="H22" s="14" t="s">
        <v>220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</row>
    <row r="23" spans="1:144" s="3" customFormat="1" ht="24.95" customHeight="1" x14ac:dyDescent="0.25">
      <c r="A23" s="19">
        <f>IF($B23="","-",SUBTOTAL(3,$B$3:$B23))</f>
        <v>21</v>
      </c>
      <c r="B23" s="45" t="s">
        <v>362</v>
      </c>
      <c r="C23" s="45" t="s">
        <v>82</v>
      </c>
      <c r="D23" s="45" t="s">
        <v>28</v>
      </c>
      <c r="E23" s="46">
        <v>9</v>
      </c>
      <c r="F23" s="21">
        <v>18</v>
      </c>
      <c r="G23" s="45" t="s">
        <v>316</v>
      </c>
      <c r="H23" s="38" t="s">
        <v>319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</row>
    <row r="24" spans="1:144" s="3" customFormat="1" ht="24.95" customHeight="1" x14ac:dyDescent="0.25">
      <c r="A24" s="19">
        <f>IF($B24="","-",SUBTOTAL(3,$B$3:$B24))</f>
        <v>22</v>
      </c>
      <c r="B24" s="45" t="s">
        <v>285</v>
      </c>
      <c r="C24" s="45" t="s">
        <v>13</v>
      </c>
      <c r="D24" s="45" t="s">
        <v>20</v>
      </c>
      <c r="E24" s="46">
        <v>9</v>
      </c>
      <c r="F24" s="21">
        <v>18</v>
      </c>
      <c r="G24" s="45" t="s">
        <v>317</v>
      </c>
      <c r="H24" s="38" t="s">
        <v>319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</row>
    <row r="25" spans="1:144" s="3" customFormat="1" ht="24.95" customHeight="1" x14ac:dyDescent="0.25">
      <c r="A25" s="19">
        <f>IF($B25="","-",SUBTOTAL(3,$B$3:$B25))</f>
        <v>23</v>
      </c>
      <c r="B25" s="45" t="s">
        <v>363</v>
      </c>
      <c r="C25" s="45" t="s">
        <v>364</v>
      </c>
      <c r="D25" s="45" t="s">
        <v>148</v>
      </c>
      <c r="E25" s="46">
        <v>9</v>
      </c>
      <c r="F25" s="21">
        <v>17</v>
      </c>
      <c r="G25" s="45" t="s">
        <v>317</v>
      </c>
      <c r="H25" s="38" t="s">
        <v>319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</row>
    <row r="26" spans="1:144" s="3" customFormat="1" ht="24.95" customHeight="1" x14ac:dyDescent="0.25">
      <c r="A26" s="19">
        <f>IF($B26="","-",SUBTOTAL(3,$B$3:$B26))</f>
        <v>24</v>
      </c>
      <c r="B26" s="45" t="s">
        <v>365</v>
      </c>
      <c r="C26" s="45" t="s">
        <v>36</v>
      </c>
      <c r="D26" s="45" t="s">
        <v>32</v>
      </c>
      <c r="E26" s="46">
        <v>9</v>
      </c>
      <c r="F26" s="21">
        <v>17</v>
      </c>
      <c r="G26" s="45" t="s">
        <v>306</v>
      </c>
      <c r="H26" s="38" t="s">
        <v>319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</row>
    <row r="27" spans="1:144" s="3" customFormat="1" ht="24.95" customHeight="1" x14ac:dyDescent="0.25">
      <c r="A27" s="19">
        <f>IF($B27="","-",SUBTOTAL(3,$B$3:$B27))</f>
        <v>25</v>
      </c>
      <c r="B27" s="26" t="s">
        <v>235</v>
      </c>
      <c r="C27" s="26" t="s">
        <v>222</v>
      </c>
      <c r="D27" s="26" t="s">
        <v>32</v>
      </c>
      <c r="E27" s="48">
        <v>9</v>
      </c>
      <c r="F27" s="21">
        <v>16</v>
      </c>
      <c r="G27" s="50" t="s">
        <v>230</v>
      </c>
      <c r="H27" s="49" t="s">
        <v>228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</row>
    <row r="28" spans="1:144" s="3" customFormat="1" ht="24.95" customHeight="1" x14ac:dyDescent="0.25">
      <c r="A28" s="19">
        <f>IF($B28="","-",SUBTOTAL(3,$B$3:$B28))</f>
        <v>26</v>
      </c>
      <c r="B28" s="11" t="s">
        <v>234</v>
      </c>
      <c r="C28" s="11" t="s">
        <v>34</v>
      </c>
      <c r="D28" s="11" t="s">
        <v>18</v>
      </c>
      <c r="E28" s="12">
        <v>9</v>
      </c>
      <c r="F28" s="21">
        <v>16</v>
      </c>
      <c r="G28" s="60" t="s">
        <v>229</v>
      </c>
      <c r="H28" s="14" t="s">
        <v>228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</row>
    <row r="29" spans="1:144" s="3" customFormat="1" ht="24.95" customHeight="1" x14ac:dyDescent="0.25">
      <c r="A29" s="19">
        <f>IF($B29="","-",SUBTOTAL(3,$B$3:$B29))</f>
        <v>27</v>
      </c>
      <c r="B29" s="45" t="s">
        <v>367</v>
      </c>
      <c r="C29" s="45" t="s">
        <v>329</v>
      </c>
      <c r="D29" s="45" t="s">
        <v>207</v>
      </c>
      <c r="E29" s="46">
        <v>9</v>
      </c>
      <c r="F29" s="21">
        <v>16</v>
      </c>
      <c r="G29" s="45" t="s">
        <v>316</v>
      </c>
      <c r="H29" s="38" t="s">
        <v>319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</row>
    <row r="30" spans="1:144" s="3" customFormat="1" ht="24.95" customHeight="1" x14ac:dyDescent="0.25">
      <c r="A30" s="19">
        <f>IF($B30="","-",SUBTOTAL(3,$B$3:$B30))</f>
        <v>28</v>
      </c>
      <c r="B30" s="50" t="s">
        <v>139</v>
      </c>
      <c r="C30" s="11" t="s">
        <v>19</v>
      </c>
      <c r="D30" s="11" t="s">
        <v>140</v>
      </c>
      <c r="E30" s="20">
        <v>8</v>
      </c>
      <c r="F30" s="21">
        <v>16</v>
      </c>
      <c r="G30" s="11" t="s">
        <v>6</v>
      </c>
      <c r="H30" s="14" t="s">
        <v>5</v>
      </c>
      <c r="I30" s="4"/>
      <c r="J30" s="4"/>
      <c r="K30" s="4"/>
      <c r="L30" s="6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</row>
    <row r="31" spans="1:144" s="3" customFormat="1" ht="24.95" customHeight="1" x14ac:dyDescent="0.25">
      <c r="A31" s="19">
        <f>IF($B31="","-",SUBTOTAL(3,$B$3:$B31))</f>
        <v>29</v>
      </c>
      <c r="B31" s="33" t="s">
        <v>119</v>
      </c>
      <c r="C31" s="7" t="s">
        <v>120</v>
      </c>
      <c r="D31" s="7" t="s">
        <v>18</v>
      </c>
      <c r="E31" s="20">
        <v>9</v>
      </c>
      <c r="F31" s="21">
        <v>16</v>
      </c>
      <c r="G31" s="7" t="s">
        <v>6</v>
      </c>
      <c r="H31" s="24" t="s">
        <v>5</v>
      </c>
      <c r="I31" s="4"/>
      <c r="J31" s="4"/>
      <c r="K31" s="4"/>
      <c r="L31" s="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</row>
    <row r="32" spans="1:144" s="3" customFormat="1" ht="24.95" customHeight="1" x14ac:dyDescent="0.25">
      <c r="A32" s="19">
        <f>IF($B32="","-",SUBTOTAL(3,$B$3:$B32))</f>
        <v>30</v>
      </c>
      <c r="B32" s="11" t="s">
        <v>223</v>
      </c>
      <c r="C32" s="26" t="s">
        <v>224</v>
      </c>
      <c r="D32" s="26" t="s">
        <v>10</v>
      </c>
      <c r="E32" s="34">
        <v>9</v>
      </c>
      <c r="F32" s="21">
        <v>16</v>
      </c>
      <c r="G32" s="11" t="s">
        <v>219</v>
      </c>
      <c r="H32" s="14" t="s">
        <v>220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</row>
    <row r="33" spans="1:144" s="3" customFormat="1" ht="24.95" customHeight="1" x14ac:dyDescent="0.25">
      <c r="A33" s="19">
        <f>IF($B33="","-",SUBTOTAL(3,$B$3:$B33))</f>
        <v>31</v>
      </c>
      <c r="B33" s="11" t="s">
        <v>212</v>
      </c>
      <c r="C33" s="11" t="s">
        <v>120</v>
      </c>
      <c r="D33" s="11" t="s">
        <v>30</v>
      </c>
      <c r="E33" s="12">
        <v>9</v>
      </c>
      <c r="F33" s="21">
        <v>16</v>
      </c>
      <c r="G33" s="11" t="s">
        <v>211</v>
      </c>
      <c r="H33" s="14" t="s">
        <v>202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</row>
    <row r="34" spans="1:144" s="3" customFormat="1" ht="24.95" customHeight="1" x14ac:dyDescent="0.25">
      <c r="A34" s="19">
        <f>IF($B34="","-",SUBTOTAL(3,$B$3:$B34))</f>
        <v>32</v>
      </c>
      <c r="B34" s="11" t="s">
        <v>155</v>
      </c>
      <c r="C34" s="11" t="s">
        <v>19</v>
      </c>
      <c r="D34" s="11" t="s">
        <v>7</v>
      </c>
      <c r="E34" s="12">
        <v>9</v>
      </c>
      <c r="F34" s="21">
        <v>16</v>
      </c>
      <c r="G34" s="60" t="s">
        <v>229</v>
      </c>
      <c r="H34" s="14" t="s">
        <v>228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</row>
    <row r="35" spans="1:144" s="4" customFormat="1" ht="24.95" customHeight="1" x14ac:dyDescent="0.25">
      <c r="A35" s="19">
        <f>IF($B35="","-",SUBTOTAL(3,$B$3:$B35))</f>
        <v>33</v>
      </c>
      <c r="B35" s="33" t="s">
        <v>98</v>
      </c>
      <c r="C35" s="7" t="s">
        <v>64</v>
      </c>
      <c r="D35" s="7" t="s">
        <v>30</v>
      </c>
      <c r="E35" s="20">
        <v>8</v>
      </c>
      <c r="F35" s="21">
        <v>16</v>
      </c>
      <c r="G35" s="7" t="s">
        <v>6</v>
      </c>
      <c r="H35" s="24" t="s">
        <v>5</v>
      </c>
      <c r="L35" s="6"/>
    </row>
    <row r="36" spans="1:144" s="4" customFormat="1" ht="24.95" customHeight="1" x14ac:dyDescent="0.25">
      <c r="A36" s="19">
        <f>IF($B36="","-",SUBTOTAL(3,$B$3:$B36))</f>
        <v>34</v>
      </c>
      <c r="B36" s="45" t="s">
        <v>368</v>
      </c>
      <c r="C36" s="45" t="s">
        <v>165</v>
      </c>
      <c r="D36" s="45" t="s">
        <v>15</v>
      </c>
      <c r="E36" s="46">
        <v>9</v>
      </c>
      <c r="F36" s="21">
        <v>16</v>
      </c>
      <c r="G36" s="45" t="s">
        <v>316</v>
      </c>
      <c r="H36" s="38" t="s">
        <v>319</v>
      </c>
    </row>
    <row r="37" spans="1:144" s="4" customFormat="1" ht="24.95" customHeight="1" x14ac:dyDescent="0.25">
      <c r="A37" s="19">
        <f>IF($B37="","-",SUBTOTAL(3,$B$3:$B37))</f>
        <v>35</v>
      </c>
      <c r="B37" s="33" t="s">
        <v>96</v>
      </c>
      <c r="C37" s="24" t="s">
        <v>56</v>
      </c>
      <c r="D37" s="24" t="s">
        <v>81</v>
      </c>
      <c r="E37" s="20">
        <v>8</v>
      </c>
      <c r="F37" s="21">
        <v>16</v>
      </c>
      <c r="G37" s="7" t="s">
        <v>6</v>
      </c>
      <c r="H37" s="24" t="s">
        <v>5</v>
      </c>
      <c r="L37" s="6"/>
    </row>
    <row r="38" spans="1:144" s="4" customFormat="1" ht="24.95" customHeight="1" x14ac:dyDescent="0.25">
      <c r="A38" s="19">
        <f>IF($B38="","-",SUBTOTAL(3,$B$3:$B38))</f>
        <v>36</v>
      </c>
      <c r="B38" s="45" t="s">
        <v>366</v>
      </c>
      <c r="C38" s="45" t="s">
        <v>34</v>
      </c>
      <c r="D38" s="45" t="s">
        <v>14</v>
      </c>
      <c r="E38" s="46">
        <v>9</v>
      </c>
      <c r="F38" s="21">
        <v>16</v>
      </c>
      <c r="G38" s="45" t="s">
        <v>306</v>
      </c>
      <c r="H38" s="38" t="s">
        <v>319</v>
      </c>
    </row>
    <row r="39" spans="1:144" s="4" customFormat="1" ht="24.95" customHeight="1" x14ac:dyDescent="0.25">
      <c r="A39" s="19">
        <f>IF($B39="","-",SUBTOTAL(3,$B$3:$B39))</f>
        <v>37</v>
      </c>
      <c r="B39" s="45" t="s">
        <v>254</v>
      </c>
      <c r="C39" s="45" t="s">
        <v>37</v>
      </c>
      <c r="D39" s="45" t="s">
        <v>30</v>
      </c>
      <c r="E39" s="46">
        <v>9</v>
      </c>
      <c r="F39" s="21">
        <v>15</v>
      </c>
      <c r="G39" s="45" t="s">
        <v>316</v>
      </c>
      <c r="H39" s="38" t="s">
        <v>319</v>
      </c>
    </row>
    <row r="40" spans="1:144" s="4" customFormat="1" ht="24.95" customHeight="1" x14ac:dyDescent="0.25">
      <c r="A40" s="19">
        <f>IF($B40="","-",SUBTOTAL(3,$B$3:$B40))</f>
        <v>38</v>
      </c>
      <c r="B40" s="26" t="s">
        <v>184</v>
      </c>
      <c r="C40" s="26" t="s">
        <v>25</v>
      </c>
      <c r="D40" s="26" t="s">
        <v>185</v>
      </c>
      <c r="E40" s="34">
        <v>9</v>
      </c>
      <c r="F40" s="21">
        <v>14</v>
      </c>
      <c r="G40" s="50" t="s">
        <v>186</v>
      </c>
      <c r="H40" s="14" t="s">
        <v>168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</row>
    <row r="41" spans="1:144" s="4" customFormat="1" ht="24.95" customHeight="1" x14ac:dyDescent="0.25">
      <c r="A41" s="19">
        <f>IF($B41="","-",SUBTOTAL(3,$B$3:$B41))</f>
        <v>39</v>
      </c>
      <c r="B41" s="45" t="s">
        <v>369</v>
      </c>
      <c r="C41" s="45" t="s">
        <v>370</v>
      </c>
      <c r="D41" s="45" t="s">
        <v>21</v>
      </c>
      <c r="E41" s="46">
        <v>9</v>
      </c>
      <c r="F41" s="21">
        <v>14</v>
      </c>
      <c r="G41" s="45" t="s">
        <v>297</v>
      </c>
      <c r="H41" s="38" t="s">
        <v>319</v>
      </c>
    </row>
    <row r="42" spans="1:144" s="8" customFormat="1" ht="24.95" customHeight="1" x14ac:dyDescent="0.25">
      <c r="A42" s="19">
        <f>IF($B42="","-",SUBTOTAL(3,$B$3:$B42))</f>
        <v>40</v>
      </c>
      <c r="B42" s="26" t="s">
        <v>187</v>
      </c>
      <c r="C42" s="26" t="s">
        <v>59</v>
      </c>
      <c r="D42" s="26" t="s">
        <v>18</v>
      </c>
      <c r="E42" s="34">
        <v>9</v>
      </c>
      <c r="F42" s="21">
        <v>14</v>
      </c>
      <c r="G42" s="61" t="s">
        <v>170</v>
      </c>
      <c r="H42" s="14" t="s">
        <v>168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</row>
    <row r="43" spans="1:144" s="4" customFormat="1" ht="24.95" customHeight="1" x14ac:dyDescent="0.25">
      <c r="A43" s="19">
        <f>IF($B43="","-",SUBTOTAL(3,$B$3:$B43))</f>
        <v>41</v>
      </c>
      <c r="B43" s="26" t="s">
        <v>213</v>
      </c>
      <c r="C43" s="26" t="s">
        <v>214</v>
      </c>
      <c r="D43" s="26" t="s">
        <v>215</v>
      </c>
      <c r="E43" s="34">
        <v>9</v>
      </c>
      <c r="F43" s="21">
        <v>14</v>
      </c>
      <c r="G43" s="50" t="s">
        <v>216</v>
      </c>
      <c r="H43" s="14" t="s">
        <v>202</v>
      </c>
    </row>
    <row r="44" spans="1:144" s="8" customFormat="1" ht="24.95" customHeight="1" x14ac:dyDescent="0.25">
      <c r="A44" s="19">
        <f>IF($B44="","-",SUBTOTAL(3,$B$3:$B44))</f>
        <v>42</v>
      </c>
      <c r="B44" s="33" t="s">
        <v>109</v>
      </c>
      <c r="C44" s="7" t="s">
        <v>89</v>
      </c>
      <c r="D44" s="7" t="s">
        <v>8</v>
      </c>
      <c r="E44" s="20">
        <v>9</v>
      </c>
      <c r="F44" s="21">
        <v>13</v>
      </c>
      <c r="G44" s="7" t="s">
        <v>6</v>
      </c>
      <c r="H44" s="24" t="s">
        <v>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</row>
    <row r="45" spans="1:144" s="4" customFormat="1" ht="24.95" customHeight="1" x14ac:dyDescent="0.25">
      <c r="A45" s="19">
        <f>IF($B45="","-",SUBTOTAL(3,$B$3:$B45))</f>
        <v>43</v>
      </c>
      <c r="B45" s="45" t="s">
        <v>371</v>
      </c>
      <c r="C45" s="45" t="s">
        <v>82</v>
      </c>
      <c r="D45" s="45" t="s">
        <v>233</v>
      </c>
      <c r="E45" s="46">
        <v>9</v>
      </c>
      <c r="F45" s="21">
        <v>13</v>
      </c>
      <c r="G45" s="45" t="s">
        <v>315</v>
      </c>
      <c r="H45" s="38" t="s">
        <v>319</v>
      </c>
    </row>
    <row r="46" spans="1:144" s="8" customFormat="1" ht="24.95" customHeight="1" x14ac:dyDescent="0.25">
      <c r="A46" s="19">
        <f>IF($B46="","-",SUBTOTAL(3,$B$3:$B46))</f>
        <v>44</v>
      </c>
      <c r="B46" s="33" t="s">
        <v>105</v>
      </c>
      <c r="C46" s="7" t="s">
        <v>29</v>
      </c>
      <c r="D46" s="7" t="s">
        <v>84</v>
      </c>
      <c r="E46" s="20">
        <v>8</v>
      </c>
      <c r="F46" s="21">
        <v>13</v>
      </c>
      <c r="G46" s="7" t="s">
        <v>6</v>
      </c>
      <c r="H46" s="24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</row>
    <row r="47" spans="1:144" s="4" customFormat="1" ht="24.95" customHeight="1" x14ac:dyDescent="0.25">
      <c r="A47" s="19">
        <f>IF($B47="","-",SUBTOTAL(3,$B$3:$B47))</f>
        <v>45</v>
      </c>
      <c r="B47" s="26" t="s">
        <v>188</v>
      </c>
      <c r="C47" s="26" t="s">
        <v>189</v>
      </c>
      <c r="D47" s="26" t="s">
        <v>21</v>
      </c>
      <c r="E47" s="34">
        <v>9</v>
      </c>
      <c r="F47" s="21">
        <v>12</v>
      </c>
      <c r="G47" s="50" t="s">
        <v>190</v>
      </c>
      <c r="H47" s="14" t="s">
        <v>168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</row>
    <row r="48" spans="1:144" s="4" customFormat="1" ht="24.95" customHeight="1" x14ac:dyDescent="0.25">
      <c r="A48" s="19">
        <f>IF($B48="","-",SUBTOTAL(3,$B$3:$B48))</f>
        <v>46</v>
      </c>
      <c r="B48" s="45" t="s">
        <v>372</v>
      </c>
      <c r="C48" s="45" t="s">
        <v>373</v>
      </c>
      <c r="D48" s="45" t="s">
        <v>18</v>
      </c>
      <c r="E48" s="46">
        <v>9</v>
      </c>
      <c r="F48" s="21">
        <v>12</v>
      </c>
      <c r="G48" s="45" t="s">
        <v>306</v>
      </c>
      <c r="H48" s="38" t="s">
        <v>319</v>
      </c>
    </row>
    <row r="49" spans="1:144" s="8" customFormat="1" ht="24.95" customHeight="1" x14ac:dyDescent="0.25">
      <c r="A49" s="19">
        <f>IF($B49="","-",SUBTOTAL(3,$B$3:$B49))</f>
        <v>47</v>
      </c>
      <c r="B49" s="26" t="s">
        <v>217</v>
      </c>
      <c r="C49" s="26" t="s">
        <v>90</v>
      </c>
      <c r="D49" s="26" t="s">
        <v>136</v>
      </c>
      <c r="E49" s="34">
        <v>9</v>
      </c>
      <c r="F49" s="21">
        <v>11</v>
      </c>
      <c r="G49" s="50" t="s">
        <v>201</v>
      </c>
      <c r="H49" s="14" t="s">
        <v>202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</row>
    <row r="50" spans="1:144" s="4" customFormat="1" ht="24.95" customHeight="1" x14ac:dyDescent="0.25">
      <c r="A50" s="19">
        <f>IF($B50="","-",SUBTOTAL(3,$B$3:$B50))</f>
        <v>48</v>
      </c>
      <c r="B50" s="50" t="s">
        <v>253</v>
      </c>
      <c r="C50" s="50" t="s">
        <v>206</v>
      </c>
      <c r="D50" s="50" t="s">
        <v>60</v>
      </c>
      <c r="E50" s="12">
        <v>9</v>
      </c>
      <c r="F50" s="21">
        <v>11</v>
      </c>
      <c r="G50" s="50" t="s">
        <v>249</v>
      </c>
      <c r="H50" s="49" t="s">
        <v>250</v>
      </c>
    </row>
    <row r="51" spans="1:144" s="4" customFormat="1" ht="24.95" customHeight="1" x14ac:dyDescent="0.25">
      <c r="A51" s="19">
        <f>IF($B51="","-",SUBTOTAL(3,$B$3:$B51))</f>
        <v>49</v>
      </c>
      <c r="B51" s="45" t="s">
        <v>374</v>
      </c>
      <c r="C51" s="45" t="s">
        <v>197</v>
      </c>
      <c r="D51" s="45" t="s">
        <v>9</v>
      </c>
      <c r="E51" s="46">
        <v>9</v>
      </c>
      <c r="F51" s="21">
        <v>11</v>
      </c>
      <c r="G51" s="45" t="s">
        <v>317</v>
      </c>
      <c r="H51" s="38" t="s">
        <v>389</v>
      </c>
    </row>
    <row r="52" spans="1:144" s="4" customFormat="1" ht="24.95" customHeight="1" x14ac:dyDescent="0.25">
      <c r="A52" s="19">
        <f>IF($B52="","-",SUBTOTAL(3,$B$3:$B52))</f>
        <v>50</v>
      </c>
      <c r="B52" s="45" t="s">
        <v>182</v>
      </c>
      <c r="C52" s="45" t="s">
        <v>206</v>
      </c>
      <c r="D52" s="45" t="s">
        <v>21</v>
      </c>
      <c r="E52" s="46">
        <v>9</v>
      </c>
      <c r="F52" s="21">
        <v>11</v>
      </c>
      <c r="G52" s="45" t="s">
        <v>308</v>
      </c>
      <c r="H52" s="38" t="s">
        <v>389</v>
      </c>
    </row>
    <row r="53" spans="1:144" s="9" customFormat="1" ht="24.95" customHeight="1" x14ac:dyDescent="0.25">
      <c r="A53" s="19">
        <f>IF($B53="","-",SUBTOTAL(3,$B$3:$B53))</f>
        <v>51</v>
      </c>
      <c r="B53" s="45" t="s">
        <v>375</v>
      </c>
      <c r="C53" s="45" t="s">
        <v>36</v>
      </c>
      <c r="D53" s="45" t="s">
        <v>185</v>
      </c>
      <c r="E53" s="46">
        <v>9</v>
      </c>
      <c r="F53" s="21">
        <v>11</v>
      </c>
      <c r="G53" s="45" t="s">
        <v>306</v>
      </c>
      <c r="H53" s="38" t="s">
        <v>389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</row>
    <row r="54" spans="1:144" s="10" customFormat="1" ht="24.95" customHeight="1" x14ac:dyDescent="0.25">
      <c r="A54" s="19">
        <f>IF($B54="","-",SUBTOTAL(3,$B$3:$B54))</f>
        <v>52</v>
      </c>
      <c r="B54" s="45" t="s">
        <v>379</v>
      </c>
      <c r="C54" s="45" t="s">
        <v>90</v>
      </c>
      <c r="D54" s="45" t="s">
        <v>21</v>
      </c>
      <c r="E54" s="46">
        <v>9</v>
      </c>
      <c r="F54" s="21">
        <v>11</v>
      </c>
      <c r="G54" s="45" t="s">
        <v>308</v>
      </c>
      <c r="H54" s="38" t="s">
        <v>389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</row>
    <row r="55" spans="1:144" s="8" customFormat="1" ht="24.95" customHeight="1" x14ac:dyDescent="0.25">
      <c r="A55" s="19">
        <f>IF($B55="","-",SUBTOTAL(3,$B$3:$B55))</f>
        <v>53</v>
      </c>
      <c r="B55" s="38" t="s">
        <v>376</v>
      </c>
      <c r="C55" s="38" t="s">
        <v>89</v>
      </c>
      <c r="D55" s="38" t="s">
        <v>377</v>
      </c>
      <c r="E55" s="40">
        <v>9</v>
      </c>
      <c r="F55" s="21">
        <v>11</v>
      </c>
      <c r="G55" s="62" t="s">
        <v>313</v>
      </c>
      <c r="H55" s="38" t="s">
        <v>389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</row>
    <row r="56" spans="1:144" s="8" customFormat="1" ht="24.95" customHeight="1" x14ac:dyDescent="0.25">
      <c r="A56" s="19">
        <f>IF($B56="","-",SUBTOTAL(3,$B$3:$B56))</f>
        <v>54</v>
      </c>
      <c r="B56" s="33" t="s">
        <v>107</v>
      </c>
      <c r="C56" s="7" t="s">
        <v>83</v>
      </c>
      <c r="D56" s="7" t="s">
        <v>20</v>
      </c>
      <c r="E56" s="20">
        <v>9</v>
      </c>
      <c r="F56" s="21">
        <v>11</v>
      </c>
      <c r="G56" s="7" t="s">
        <v>6</v>
      </c>
      <c r="H56" s="24" t="s">
        <v>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</row>
    <row r="57" spans="1:144" s="8" customFormat="1" ht="24.95" customHeight="1" x14ac:dyDescent="0.25">
      <c r="A57" s="19">
        <f>IF($B57="","-",SUBTOTAL(3,$B$3:$B57))</f>
        <v>55</v>
      </c>
      <c r="B57" s="45" t="s">
        <v>378</v>
      </c>
      <c r="C57" s="45" t="s">
        <v>19</v>
      </c>
      <c r="D57" s="45" t="s">
        <v>233</v>
      </c>
      <c r="E57" s="46">
        <v>9</v>
      </c>
      <c r="F57" s="21">
        <v>11</v>
      </c>
      <c r="G57" s="63" t="s">
        <v>314</v>
      </c>
      <c r="H57" s="38" t="s">
        <v>389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</row>
    <row r="58" spans="1:144" s="8" customFormat="1" ht="24.95" customHeight="1" x14ac:dyDescent="0.25">
      <c r="A58" s="19">
        <f>IF($B58="","-",SUBTOTAL(3,$B$3:$B58))</f>
        <v>56</v>
      </c>
      <c r="B58" s="33" t="s">
        <v>23</v>
      </c>
      <c r="C58" s="7" t="s">
        <v>41</v>
      </c>
      <c r="D58" s="7" t="s">
        <v>18</v>
      </c>
      <c r="E58" s="20">
        <v>9</v>
      </c>
      <c r="F58" s="21">
        <v>11</v>
      </c>
      <c r="G58" s="7" t="s">
        <v>6</v>
      </c>
      <c r="H58" s="24" t="s">
        <v>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</row>
    <row r="59" spans="1:144" s="8" customFormat="1" ht="24.95" customHeight="1" x14ac:dyDescent="0.25">
      <c r="A59" s="19">
        <f>IF($B59="","-",SUBTOTAL(3,$B$3:$B59))</f>
        <v>57</v>
      </c>
      <c r="B59" s="33" t="s">
        <v>121</v>
      </c>
      <c r="C59" s="7" t="s">
        <v>122</v>
      </c>
      <c r="D59" s="7" t="s">
        <v>17</v>
      </c>
      <c r="E59" s="20">
        <v>9</v>
      </c>
      <c r="F59" s="21">
        <v>10</v>
      </c>
      <c r="G59" s="7" t="s">
        <v>6</v>
      </c>
      <c r="H59" s="24" t="s">
        <v>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</row>
    <row r="60" spans="1:144" s="8" customFormat="1" ht="24.95" customHeight="1" x14ac:dyDescent="0.25">
      <c r="A60" s="19">
        <f>IF($B60="","-",SUBTOTAL(3,$B$3:$B60))</f>
        <v>58</v>
      </c>
      <c r="B60" s="45" t="s">
        <v>380</v>
      </c>
      <c r="C60" s="45" t="s">
        <v>13</v>
      </c>
      <c r="D60" s="45" t="s">
        <v>55</v>
      </c>
      <c r="E60" s="46">
        <v>9</v>
      </c>
      <c r="F60" s="21">
        <v>10</v>
      </c>
      <c r="G60" s="45" t="s">
        <v>317</v>
      </c>
      <c r="H60" s="38" t="s">
        <v>389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</row>
    <row r="61" spans="1:144" s="4" customFormat="1" ht="24.95" customHeight="1" x14ac:dyDescent="0.25">
      <c r="A61" s="19">
        <f>IF($B61="","-",SUBTOTAL(3,$B$3:$B61))</f>
        <v>59</v>
      </c>
      <c r="B61" s="33" t="s">
        <v>127</v>
      </c>
      <c r="C61" s="7" t="s">
        <v>66</v>
      </c>
      <c r="D61" s="7" t="s">
        <v>128</v>
      </c>
      <c r="E61" s="20">
        <v>9</v>
      </c>
      <c r="F61" s="21">
        <v>10</v>
      </c>
      <c r="G61" s="7" t="s">
        <v>6</v>
      </c>
      <c r="H61" s="24" t="s">
        <v>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</row>
    <row r="62" spans="1:144" s="8" customFormat="1" ht="24.95" customHeight="1" x14ac:dyDescent="0.25">
      <c r="A62" s="19">
        <f>IF($B62="","-",SUBTOTAL(3,$B$3:$B62))</f>
        <v>60</v>
      </c>
      <c r="B62" s="33" t="s">
        <v>103</v>
      </c>
      <c r="C62" s="24" t="s">
        <v>93</v>
      </c>
      <c r="D62" s="24" t="s">
        <v>38</v>
      </c>
      <c r="E62" s="20">
        <v>8</v>
      </c>
      <c r="F62" s="21">
        <v>9</v>
      </c>
      <c r="G62" s="7" t="s">
        <v>6</v>
      </c>
      <c r="H62" s="24" t="s">
        <v>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</row>
    <row r="63" spans="1:144" s="4" customFormat="1" ht="24.95" customHeight="1" x14ac:dyDescent="0.25">
      <c r="A63" s="19">
        <f>IF($B63="","-",SUBTOTAL(3,$B$3:$B63))</f>
        <v>61</v>
      </c>
      <c r="B63" s="33" t="s">
        <v>382</v>
      </c>
      <c r="C63" s="24" t="s">
        <v>72</v>
      </c>
      <c r="D63" s="24" t="s">
        <v>52</v>
      </c>
      <c r="E63" s="46">
        <v>9</v>
      </c>
      <c r="F63" s="21">
        <v>9</v>
      </c>
      <c r="G63" s="7" t="s">
        <v>341</v>
      </c>
      <c r="H63" s="24" t="s">
        <v>389</v>
      </c>
    </row>
    <row r="64" spans="1:144" s="4" customFormat="1" ht="24.95" customHeight="1" x14ac:dyDescent="0.25">
      <c r="A64" s="19">
        <f>IF($B64="","-",SUBTOTAL(3,$B$3:$B64))</f>
        <v>62</v>
      </c>
      <c r="B64" s="33" t="s">
        <v>236</v>
      </c>
      <c r="C64" s="24" t="s">
        <v>206</v>
      </c>
      <c r="D64" s="24" t="s">
        <v>47</v>
      </c>
      <c r="E64" s="48">
        <v>9</v>
      </c>
      <c r="F64" s="21">
        <v>9</v>
      </c>
      <c r="G64" s="7" t="s">
        <v>230</v>
      </c>
      <c r="H64" s="24" t="s">
        <v>228</v>
      </c>
    </row>
    <row r="65" spans="1:144" s="4" customFormat="1" ht="24.95" customHeight="1" x14ac:dyDescent="0.25">
      <c r="A65" s="19">
        <f>IF($B65="","-",SUBTOTAL(3,$B$3:$B65))</f>
        <v>63</v>
      </c>
      <c r="B65" s="33" t="s">
        <v>251</v>
      </c>
      <c r="C65" s="24" t="s">
        <v>252</v>
      </c>
      <c r="D65" s="24" t="s">
        <v>10</v>
      </c>
      <c r="E65" s="12">
        <v>9</v>
      </c>
      <c r="F65" s="21">
        <v>9</v>
      </c>
      <c r="G65" s="7" t="s">
        <v>249</v>
      </c>
      <c r="H65" s="24" t="s">
        <v>250</v>
      </c>
    </row>
    <row r="66" spans="1:144" s="4" customFormat="1" ht="24.95" customHeight="1" x14ac:dyDescent="0.25">
      <c r="A66" s="19">
        <f>IF($B66="","-",SUBTOTAL(3,$B$3:$B66))</f>
        <v>64</v>
      </c>
      <c r="B66" s="33" t="s">
        <v>381</v>
      </c>
      <c r="C66" s="24" t="s">
        <v>72</v>
      </c>
      <c r="D66" s="24" t="s">
        <v>14</v>
      </c>
      <c r="E66" s="46">
        <v>9</v>
      </c>
      <c r="F66" s="21">
        <v>9</v>
      </c>
      <c r="G66" s="7" t="s">
        <v>341</v>
      </c>
      <c r="H66" s="24" t="s">
        <v>389</v>
      </c>
    </row>
    <row r="67" spans="1:144" s="4" customFormat="1" ht="24.95" customHeight="1" x14ac:dyDescent="0.25">
      <c r="A67" s="19">
        <f>IF($B67="","-",SUBTOTAL(3,$B$3:$B67))</f>
        <v>65</v>
      </c>
      <c r="B67" s="33" t="s">
        <v>106</v>
      </c>
      <c r="C67" s="7" t="s">
        <v>90</v>
      </c>
      <c r="D67" s="7" t="s">
        <v>152</v>
      </c>
      <c r="E67" s="20">
        <v>9</v>
      </c>
      <c r="F67" s="21">
        <v>8</v>
      </c>
      <c r="G67" s="7" t="s">
        <v>6</v>
      </c>
      <c r="H67" s="24" t="s">
        <v>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</row>
    <row r="68" spans="1:144" s="4" customFormat="1" ht="24.95" customHeight="1" x14ac:dyDescent="0.25">
      <c r="A68" s="19">
        <f>IF($B68="","-",SUBTOTAL(3,$B$3:$B68))</f>
        <v>66</v>
      </c>
      <c r="B68" s="33" t="s">
        <v>191</v>
      </c>
      <c r="C68" s="7" t="s">
        <v>192</v>
      </c>
      <c r="D68" s="7" t="s">
        <v>193</v>
      </c>
      <c r="E68" s="34">
        <v>9</v>
      </c>
      <c r="F68" s="21">
        <v>8</v>
      </c>
      <c r="G68" s="7" t="s">
        <v>173</v>
      </c>
      <c r="H68" s="14" t="s">
        <v>168</v>
      </c>
    </row>
    <row r="69" spans="1:144" s="4" customFormat="1" ht="24.95" customHeight="1" x14ac:dyDescent="0.25">
      <c r="A69" s="19">
        <f>IF($B69="","-",SUBTOTAL(3,$B$3:$B69))</f>
        <v>67</v>
      </c>
      <c r="B69" s="33" t="s">
        <v>237</v>
      </c>
      <c r="C69" s="7" t="s">
        <v>218</v>
      </c>
      <c r="D69" s="7" t="s">
        <v>21</v>
      </c>
      <c r="E69" s="12">
        <v>9</v>
      </c>
      <c r="F69" s="21">
        <v>8</v>
      </c>
      <c r="G69" s="7" t="s">
        <v>227</v>
      </c>
      <c r="H69" s="14" t="s">
        <v>228</v>
      </c>
    </row>
    <row r="70" spans="1:144" s="4" customFormat="1" ht="24.95" customHeight="1" x14ac:dyDescent="0.25">
      <c r="A70" s="19">
        <f>IF($B70="","-",SUBTOTAL(3,$B$3:$B70))</f>
        <v>68</v>
      </c>
      <c r="B70" s="33" t="s">
        <v>383</v>
      </c>
      <c r="C70" s="7" t="s">
        <v>88</v>
      </c>
      <c r="D70" s="7" t="s">
        <v>47</v>
      </c>
      <c r="E70" s="46">
        <v>9</v>
      </c>
      <c r="F70" s="21">
        <v>8</v>
      </c>
      <c r="G70" s="7" t="s">
        <v>318</v>
      </c>
      <c r="H70" s="38" t="s">
        <v>389</v>
      </c>
    </row>
  </sheetData>
  <sortState ref="A4:EO124">
    <sortCondition descending="1" ref="F4:F124"/>
    <sortCondition ref="B4:B124"/>
  </sortState>
  <mergeCells count="1">
    <mergeCell ref="A1:H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62"/>
  <sheetViews>
    <sheetView tabSelected="1" topLeftCell="A37" zoomScaleNormal="100" zoomScaleSheetLayoutView="75" zoomScalePageLayoutView="75" workbookViewId="0">
      <selection activeCell="F5" sqref="F5"/>
    </sheetView>
  </sheetViews>
  <sheetFormatPr defaultRowHeight="30" customHeight="1" x14ac:dyDescent="0.25"/>
  <cols>
    <col min="1" max="1" width="5.7109375" style="27" customWidth="1"/>
    <col min="2" max="3" width="17.7109375" style="28" customWidth="1"/>
    <col min="4" max="4" width="22" style="29" customWidth="1"/>
    <col min="5" max="5" width="11.7109375" style="30" customWidth="1"/>
    <col min="6" max="6" width="12.7109375" style="31" customWidth="1"/>
    <col min="7" max="7" width="15.7109375" style="31" customWidth="1"/>
    <col min="8" max="8" width="42.7109375" style="28" customWidth="1"/>
    <col min="9" max="9" width="25.7109375" style="32" customWidth="1"/>
    <col min="10" max="16384" width="9.140625" style="1"/>
  </cols>
  <sheetData>
    <row r="1" spans="1:145" s="42" customFormat="1" ht="39.950000000000003" customHeight="1" x14ac:dyDescent="0.25">
      <c r="A1" s="64" t="s">
        <v>393</v>
      </c>
      <c r="B1" s="64"/>
      <c r="C1" s="64"/>
      <c r="D1" s="64"/>
      <c r="E1" s="64"/>
      <c r="F1" s="64"/>
      <c r="G1" s="64"/>
      <c r="H1" s="64"/>
      <c r="I1" s="64"/>
    </row>
    <row r="2" spans="1:145" s="2" customFormat="1" ht="50.1" customHeight="1" x14ac:dyDescent="0.25">
      <c r="A2" s="15" t="s">
        <v>4</v>
      </c>
      <c r="B2" s="16" t="s">
        <v>0</v>
      </c>
      <c r="C2" s="16" t="s">
        <v>1</v>
      </c>
      <c r="D2" s="16" t="s">
        <v>2</v>
      </c>
      <c r="E2" s="17" t="s">
        <v>91</v>
      </c>
      <c r="F2" s="17" t="s">
        <v>295</v>
      </c>
      <c r="G2" s="16" t="s">
        <v>390</v>
      </c>
      <c r="H2" s="18" t="s">
        <v>391</v>
      </c>
      <c r="I2" s="18" t="s">
        <v>3</v>
      </c>
    </row>
    <row r="3" spans="1:145" s="6" customFormat="1" ht="24.95" customHeight="1" x14ac:dyDescent="0.25">
      <c r="A3" s="35">
        <f>IF($B3="","-",SUBTOTAL(3,$B$3:$B3))</f>
        <v>1</v>
      </c>
      <c r="B3" s="33" t="s">
        <v>149</v>
      </c>
      <c r="C3" s="7" t="s">
        <v>110</v>
      </c>
      <c r="D3" s="47" t="s">
        <v>39</v>
      </c>
      <c r="E3" s="20">
        <v>10</v>
      </c>
      <c r="F3" s="20">
        <v>100</v>
      </c>
      <c r="G3" s="51" t="s">
        <v>387</v>
      </c>
      <c r="H3" s="7" t="s">
        <v>6</v>
      </c>
      <c r="I3" s="7" t="s">
        <v>5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</row>
    <row r="4" spans="1:145" s="6" customFormat="1" ht="24.95" customHeight="1" x14ac:dyDescent="0.25">
      <c r="A4" s="35">
        <f>IF($B4="","-",SUBTOTAL(3,$B$3:$B4))</f>
        <v>2</v>
      </c>
      <c r="B4" s="33" t="s">
        <v>112</v>
      </c>
      <c r="C4" s="7" t="s">
        <v>19</v>
      </c>
      <c r="D4" s="7" t="s">
        <v>40</v>
      </c>
      <c r="E4" s="20">
        <v>10</v>
      </c>
      <c r="F4" s="20">
        <v>100</v>
      </c>
      <c r="G4" s="51" t="s">
        <v>387</v>
      </c>
      <c r="H4" s="7" t="s">
        <v>6</v>
      </c>
      <c r="I4" s="7" t="s">
        <v>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</row>
    <row r="5" spans="1:145" s="6" customFormat="1" ht="24.95" customHeight="1" x14ac:dyDescent="0.25">
      <c r="A5" s="35">
        <f>IF($B5="","-",SUBTOTAL(3,$B$3:$B5))</f>
        <v>3</v>
      </c>
      <c r="B5" s="33" t="s">
        <v>54</v>
      </c>
      <c r="C5" s="7" t="s">
        <v>19</v>
      </c>
      <c r="D5" s="7" t="s">
        <v>55</v>
      </c>
      <c r="E5" s="20">
        <v>10</v>
      </c>
      <c r="F5" s="20">
        <v>100</v>
      </c>
      <c r="G5" s="51" t="s">
        <v>387</v>
      </c>
      <c r="H5" s="7" t="s">
        <v>6</v>
      </c>
      <c r="I5" s="7" t="s">
        <v>5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</row>
    <row r="6" spans="1:145" s="6" customFormat="1" ht="24.95" customHeight="1" x14ac:dyDescent="0.25">
      <c r="A6" s="35">
        <f>IF($B6="","-",SUBTOTAL(3,$B$3:$B6))</f>
        <v>4</v>
      </c>
      <c r="B6" s="33" t="s">
        <v>131</v>
      </c>
      <c r="C6" s="7" t="s">
        <v>59</v>
      </c>
      <c r="D6" s="7" t="s">
        <v>15</v>
      </c>
      <c r="E6" s="20">
        <v>10</v>
      </c>
      <c r="F6" s="20">
        <v>100</v>
      </c>
      <c r="G6" s="51" t="s">
        <v>387</v>
      </c>
      <c r="H6" s="7" t="s">
        <v>6</v>
      </c>
      <c r="I6" s="7" t="s">
        <v>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</row>
    <row r="7" spans="1:145" s="6" customFormat="1" ht="24.95" customHeight="1" x14ac:dyDescent="0.25">
      <c r="A7" s="35">
        <f>IF($B7="","-",SUBTOTAL(3,$B$3:$B7))</f>
        <v>5</v>
      </c>
      <c r="B7" s="33" t="s">
        <v>141</v>
      </c>
      <c r="C7" s="7" t="s">
        <v>142</v>
      </c>
      <c r="D7" s="7" t="s">
        <v>150</v>
      </c>
      <c r="E7" s="20">
        <v>10</v>
      </c>
      <c r="F7" s="20">
        <v>100</v>
      </c>
      <c r="G7" s="51" t="s">
        <v>387</v>
      </c>
      <c r="H7" s="7" t="s">
        <v>6</v>
      </c>
      <c r="I7" s="7" t="s">
        <v>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</row>
    <row r="8" spans="1:145" s="6" customFormat="1" ht="24.95" customHeight="1" x14ac:dyDescent="0.25">
      <c r="A8" s="35">
        <f>IF($B8="","-",SUBTOTAL(3,$B$3:$B8))</f>
        <v>6</v>
      </c>
      <c r="B8" s="33" t="s">
        <v>42</v>
      </c>
      <c r="C8" s="7" t="s">
        <v>43</v>
      </c>
      <c r="D8" s="7" t="s">
        <v>31</v>
      </c>
      <c r="E8" s="12">
        <v>10</v>
      </c>
      <c r="F8" s="20">
        <v>100</v>
      </c>
      <c r="G8" s="51" t="s">
        <v>388</v>
      </c>
      <c r="H8" s="7" t="s">
        <v>6</v>
      </c>
      <c r="I8" s="7" t="s">
        <v>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</row>
    <row r="9" spans="1:145" s="3" customFormat="1" ht="24.95" customHeight="1" x14ac:dyDescent="0.25">
      <c r="A9" s="35">
        <f>IF($B9="","-",SUBTOTAL(3,$B$3:$B9))</f>
        <v>7</v>
      </c>
      <c r="B9" s="33" t="s">
        <v>147</v>
      </c>
      <c r="C9" s="7" t="s">
        <v>44</v>
      </c>
      <c r="D9" s="7" t="s">
        <v>18</v>
      </c>
      <c r="E9" s="20">
        <v>10</v>
      </c>
      <c r="F9" s="20">
        <v>100</v>
      </c>
      <c r="G9" s="51" t="s">
        <v>388</v>
      </c>
      <c r="H9" s="7" t="s">
        <v>6</v>
      </c>
      <c r="I9" s="7" t="s">
        <v>5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</row>
    <row r="10" spans="1:145" s="3" customFormat="1" ht="24.95" customHeight="1" x14ac:dyDescent="0.25">
      <c r="A10" s="35">
        <f>IF($B10="","-",SUBTOTAL(3,$B$3:$B10))</f>
        <v>8</v>
      </c>
      <c r="B10" s="33" t="s">
        <v>265</v>
      </c>
      <c r="C10" s="7" t="s">
        <v>266</v>
      </c>
      <c r="D10" s="7" t="s">
        <v>30</v>
      </c>
      <c r="E10" s="12">
        <v>10</v>
      </c>
      <c r="F10" s="20">
        <v>100</v>
      </c>
      <c r="G10" s="51" t="s">
        <v>388</v>
      </c>
      <c r="H10" s="7" t="s">
        <v>267</v>
      </c>
      <c r="I10" s="7" t="s">
        <v>268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</row>
    <row r="11" spans="1:145" s="3" customFormat="1" ht="24.95" customHeight="1" x14ac:dyDescent="0.25">
      <c r="A11" s="35">
        <f>IF($B11="","-",SUBTOTAL(3,$B$3:$B11))</f>
        <v>9</v>
      </c>
      <c r="B11" s="33" t="s">
        <v>111</v>
      </c>
      <c r="C11" s="7" t="s">
        <v>48</v>
      </c>
      <c r="D11" s="7" t="s">
        <v>49</v>
      </c>
      <c r="E11" s="20">
        <v>10</v>
      </c>
      <c r="F11" s="20">
        <v>100</v>
      </c>
      <c r="G11" s="51" t="s">
        <v>388</v>
      </c>
      <c r="H11" s="7" t="s">
        <v>6</v>
      </c>
      <c r="I11" s="7" t="s">
        <v>5</v>
      </c>
    </row>
    <row r="12" spans="1:145" s="3" customFormat="1" ht="24.95" customHeight="1" x14ac:dyDescent="0.25">
      <c r="A12" s="35">
        <f>IF($B12="","-",SUBTOTAL(3,$B$3:$B12))</f>
        <v>10</v>
      </c>
      <c r="B12" s="33" t="s">
        <v>145</v>
      </c>
      <c r="C12" s="7" t="s">
        <v>46</v>
      </c>
      <c r="D12" s="7" t="s">
        <v>53</v>
      </c>
      <c r="E12" s="20">
        <v>10</v>
      </c>
      <c r="F12" s="20">
        <v>100</v>
      </c>
      <c r="G12" s="51" t="s">
        <v>388</v>
      </c>
      <c r="H12" s="7" t="s">
        <v>6</v>
      </c>
      <c r="I12" s="7" t="s">
        <v>5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</row>
    <row r="13" spans="1:145" s="3" customFormat="1" ht="24.95" customHeight="1" x14ac:dyDescent="0.25">
      <c r="A13" s="35">
        <f>IF($B13="","-",SUBTOTAL(3,$B$3:$B13))</f>
        <v>11</v>
      </c>
      <c r="B13" s="33" t="s">
        <v>57</v>
      </c>
      <c r="C13" s="7" t="s">
        <v>13</v>
      </c>
      <c r="D13" s="7" t="s">
        <v>8</v>
      </c>
      <c r="E13" s="20">
        <v>10</v>
      </c>
      <c r="F13" s="20">
        <v>100</v>
      </c>
      <c r="G13" s="51" t="s">
        <v>388</v>
      </c>
      <c r="H13" s="7" t="s">
        <v>6</v>
      </c>
      <c r="I13" s="7" t="s">
        <v>5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</row>
    <row r="14" spans="1:145" s="3" customFormat="1" ht="24.95" customHeight="1" x14ac:dyDescent="0.25">
      <c r="A14" s="35">
        <f>IF($B14="","-",SUBTOTAL(3,$B$3:$B14))</f>
        <v>12</v>
      </c>
      <c r="B14" s="33" t="s">
        <v>114</v>
      </c>
      <c r="C14" s="7" t="s">
        <v>58</v>
      </c>
      <c r="D14" s="7" t="s">
        <v>40</v>
      </c>
      <c r="E14" s="20">
        <v>10</v>
      </c>
      <c r="F14" s="20">
        <v>100</v>
      </c>
      <c r="G14" s="51" t="s">
        <v>388</v>
      </c>
      <c r="H14" s="7" t="s">
        <v>6</v>
      </c>
      <c r="I14" s="7" t="s">
        <v>5</v>
      </c>
    </row>
    <row r="15" spans="1:145" s="3" customFormat="1" ht="24.95" customHeight="1" x14ac:dyDescent="0.25">
      <c r="A15" s="35">
        <f>IF($B15="","-",SUBTOTAL(3,$B$3:$B15))</f>
        <v>13</v>
      </c>
      <c r="B15" s="33" t="s">
        <v>116</v>
      </c>
      <c r="C15" s="7" t="s">
        <v>59</v>
      </c>
      <c r="D15" s="7" t="s">
        <v>18</v>
      </c>
      <c r="E15" s="20">
        <v>10</v>
      </c>
      <c r="F15" s="20">
        <v>100</v>
      </c>
      <c r="G15" s="51" t="s">
        <v>388</v>
      </c>
      <c r="H15" s="7" t="s">
        <v>6</v>
      </c>
      <c r="I15" s="7" t="s">
        <v>5</v>
      </c>
    </row>
    <row r="16" spans="1:145" s="3" customFormat="1" ht="24.95" customHeight="1" x14ac:dyDescent="0.25">
      <c r="A16" s="35">
        <f>IF($B16="","-",SUBTOTAL(3,$B$3:$B16))</f>
        <v>14</v>
      </c>
      <c r="B16" s="33" t="s">
        <v>115</v>
      </c>
      <c r="C16" s="7" t="s">
        <v>62</v>
      </c>
      <c r="D16" s="7" t="s">
        <v>60</v>
      </c>
      <c r="E16" s="20">
        <v>10</v>
      </c>
      <c r="F16" s="20">
        <v>100</v>
      </c>
      <c r="G16" s="51" t="s">
        <v>388</v>
      </c>
      <c r="H16" s="7" t="s">
        <v>6</v>
      </c>
      <c r="I16" s="7" t="s">
        <v>5</v>
      </c>
    </row>
    <row r="17" spans="1:145" s="3" customFormat="1" ht="24.95" customHeight="1" x14ac:dyDescent="0.25">
      <c r="A17" s="35">
        <f>IF($B17="","-",SUBTOTAL(3,$B$3:$B17))</f>
        <v>15</v>
      </c>
      <c r="B17" s="33" t="s">
        <v>127</v>
      </c>
      <c r="C17" s="7" t="s">
        <v>225</v>
      </c>
      <c r="D17" s="7" t="s">
        <v>60</v>
      </c>
      <c r="E17" s="12">
        <v>10</v>
      </c>
      <c r="F17" s="20">
        <v>28</v>
      </c>
      <c r="G17" s="34"/>
      <c r="H17" s="7" t="s">
        <v>297</v>
      </c>
      <c r="I17" s="7" t="s">
        <v>319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</row>
    <row r="18" spans="1:145" s="3" customFormat="1" ht="24.95" customHeight="1" x14ac:dyDescent="0.25">
      <c r="A18" s="35">
        <f>IF($B18="","-",SUBTOTAL(3,$B$3:$B18))</f>
        <v>16</v>
      </c>
      <c r="B18" s="33" t="s">
        <v>132</v>
      </c>
      <c r="C18" s="7" t="s">
        <v>88</v>
      </c>
      <c r="D18" s="7" t="s">
        <v>67</v>
      </c>
      <c r="E18" s="20">
        <v>10</v>
      </c>
      <c r="F18" s="20">
        <v>24</v>
      </c>
      <c r="G18" s="23"/>
      <c r="H18" s="7" t="s">
        <v>6</v>
      </c>
      <c r="I18" s="7" t="s">
        <v>5</v>
      </c>
    </row>
    <row r="19" spans="1:145" s="3" customFormat="1" ht="24.95" customHeight="1" x14ac:dyDescent="0.25">
      <c r="A19" s="35">
        <f>IF($B19="","-",SUBTOTAL(3,$B$3:$B19))</f>
        <v>17</v>
      </c>
      <c r="B19" s="33" t="s">
        <v>320</v>
      </c>
      <c r="C19" s="7" t="s">
        <v>83</v>
      </c>
      <c r="D19" s="7" t="s">
        <v>63</v>
      </c>
      <c r="E19" s="12">
        <v>10</v>
      </c>
      <c r="F19" s="20">
        <v>23</v>
      </c>
      <c r="G19" s="34"/>
      <c r="H19" s="7" t="s">
        <v>300</v>
      </c>
      <c r="I19" s="7" t="s">
        <v>319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</row>
    <row r="20" spans="1:145" s="3" customFormat="1" ht="24.95" customHeight="1" x14ac:dyDescent="0.25">
      <c r="A20" s="35">
        <f>IF($B20="","-",SUBTOTAL(3,$B$3:$B20))</f>
        <v>18</v>
      </c>
      <c r="B20" s="33" t="s">
        <v>321</v>
      </c>
      <c r="C20" s="7" t="s">
        <v>82</v>
      </c>
      <c r="D20" s="7" t="s">
        <v>63</v>
      </c>
      <c r="E20" s="12">
        <v>10</v>
      </c>
      <c r="F20" s="20">
        <v>21</v>
      </c>
      <c r="G20" s="34"/>
      <c r="H20" s="7" t="s">
        <v>310</v>
      </c>
      <c r="I20" s="7" t="s">
        <v>319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</row>
    <row r="21" spans="1:145" s="3" customFormat="1" ht="24.95" customHeight="1" x14ac:dyDescent="0.25">
      <c r="A21" s="35">
        <f>IF($B21="","-",SUBTOTAL(3,$B$3:$B21))</f>
        <v>19</v>
      </c>
      <c r="B21" s="33" t="s">
        <v>129</v>
      </c>
      <c r="C21" s="7" t="s">
        <v>34</v>
      </c>
      <c r="D21" s="7" t="s">
        <v>14</v>
      </c>
      <c r="E21" s="20">
        <v>10</v>
      </c>
      <c r="F21" s="20">
        <v>21</v>
      </c>
      <c r="G21" s="23"/>
      <c r="H21" s="7" t="s">
        <v>6</v>
      </c>
      <c r="I21" s="7" t="s">
        <v>5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</row>
    <row r="22" spans="1:145" s="3" customFormat="1" ht="24.95" customHeight="1" x14ac:dyDescent="0.25">
      <c r="A22" s="35">
        <f>IF($B22="","-",SUBTOTAL(3,$B$3:$B22))</f>
        <v>20</v>
      </c>
      <c r="B22" s="33" t="s">
        <v>323</v>
      </c>
      <c r="C22" s="7" t="s">
        <v>66</v>
      </c>
      <c r="D22" s="7" t="s">
        <v>21</v>
      </c>
      <c r="E22" s="12">
        <v>10</v>
      </c>
      <c r="F22" s="20">
        <v>20</v>
      </c>
      <c r="G22" s="34"/>
      <c r="H22" s="7" t="s">
        <v>310</v>
      </c>
      <c r="I22" s="7" t="s">
        <v>319</v>
      </c>
    </row>
    <row r="23" spans="1:145" s="3" customFormat="1" ht="24.95" customHeight="1" x14ac:dyDescent="0.25">
      <c r="A23" s="35">
        <f>IF($B23="","-",SUBTOTAL(3,$B$3:$B23))</f>
        <v>21</v>
      </c>
      <c r="B23" s="33" t="s">
        <v>322</v>
      </c>
      <c r="C23" s="7" t="s">
        <v>189</v>
      </c>
      <c r="D23" s="7" t="s">
        <v>181</v>
      </c>
      <c r="E23" s="12">
        <v>10</v>
      </c>
      <c r="F23" s="20">
        <v>20</v>
      </c>
      <c r="G23" s="34"/>
      <c r="H23" s="7" t="s">
        <v>297</v>
      </c>
      <c r="I23" s="7" t="s">
        <v>319</v>
      </c>
    </row>
    <row r="24" spans="1:145" s="3" customFormat="1" ht="24.95" customHeight="1" x14ac:dyDescent="0.25">
      <c r="A24" s="35">
        <f>IF($B24="","-",SUBTOTAL(3,$B$3:$B24))</f>
        <v>22</v>
      </c>
      <c r="B24" s="33" t="s">
        <v>324</v>
      </c>
      <c r="C24" s="7" t="s">
        <v>82</v>
      </c>
      <c r="D24" s="7" t="s">
        <v>18</v>
      </c>
      <c r="E24" s="12">
        <v>10</v>
      </c>
      <c r="F24" s="20">
        <v>19</v>
      </c>
      <c r="G24" s="34"/>
      <c r="H24" s="7" t="s">
        <v>306</v>
      </c>
      <c r="I24" s="7" t="s">
        <v>319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</row>
    <row r="25" spans="1:145" s="10" customFormat="1" ht="24.95" customHeight="1" x14ac:dyDescent="0.25">
      <c r="A25" s="35">
        <f>IF($B25="","-",SUBTOTAL(3,$B$3:$B25))</f>
        <v>23</v>
      </c>
      <c r="B25" s="33" t="s">
        <v>325</v>
      </c>
      <c r="C25" s="7" t="s">
        <v>34</v>
      </c>
      <c r="D25" s="7" t="s">
        <v>40</v>
      </c>
      <c r="E25" s="12">
        <v>10</v>
      </c>
      <c r="F25" s="20">
        <v>19</v>
      </c>
      <c r="G25" s="34"/>
      <c r="H25" s="7" t="s">
        <v>318</v>
      </c>
      <c r="I25" s="7" t="s">
        <v>319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</row>
    <row r="26" spans="1:145" s="4" customFormat="1" ht="24.95" customHeight="1" x14ac:dyDescent="0.25">
      <c r="A26" s="35">
        <f>IF($B26="","-",SUBTOTAL(3,$B$3:$B26))</f>
        <v>24</v>
      </c>
      <c r="B26" s="33" t="s">
        <v>45</v>
      </c>
      <c r="C26" s="7" t="s">
        <v>46</v>
      </c>
      <c r="D26" s="7" t="s">
        <v>47</v>
      </c>
      <c r="E26" s="20">
        <v>10</v>
      </c>
      <c r="F26" s="20">
        <v>17</v>
      </c>
      <c r="G26" s="23"/>
      <c r="H26" s="7" t="s">
        <v>6</v>
      </c>
      <c r="I26" s="7" t="s">
        <v>5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</row>
    <row r="27" spans="1:145" s="4" customFormat="1" ht="24.95" customHeight="1" x14ac:dyDescent="0.25">
      <c r="A27" s="35">
        <f>IF($B27="","-",SUBTOTAL(3,$B$3:$B27))</f>
        <v>25</v>
      </c>
      <c r="B27" s="33" t="s">
        <v>137</v>
      </c>
      <c r="C27" s="7" t="s">
        <v>197</v>
      </c>
      <c r="D27" s="7" t="s">
        <v>28</v>
      </c>
      <c r="E27" s="12">
        <v>10</v>
      </c>
      <c r="F27" s="20">
        <v>17</v>
      </c>
      <c r="G27" s="34"/>
      <c r="H27" s="47" t="s">
        <v>313</v>
      </c>
      <c r="I27" s="7" t="s">
        <v>319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</row>
    <row r="28" spans="1:145" s="4" customFormat="1" ht="24.95" customHeight="1" x14ac:dyDescent="0.25">
      <c r="A28" s="35">
        <f>IF($B28="","-",SUBTOTAL(3,$B$3:$B28))</f>
        <v>26</v>
      </c>
      <c r="B28" s="33" t="s">
        <v>269</v>
      </c>
      <c r="C28" s="7" t="s">
        <v>226</v>
      </c>
      <c r="D28" s="7" t="s">
        <v>30</v>
      </c>
      <c r="E28" s="12">
        <v>10</v>
      </c>
      <c r="F28" s="20">
        <v>16</v>
      </c>
      <c r="G28" s="36"/>
      <c r="H28" s="7" t="s">
        <v>267</v>
      </c>
      <c r="I28" s="7" t="s">
        <v>268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</row>
    <row r="29" spans="1:145" s="8" customFormat="1" ht="24.95" customHeight="1" x14ac:dyDescent="0.25">
      <c r="A29" s="35">
        <f>IF($B29="","-",SUBTOTAL(3,$B$3:$B29))</f>
        <v>27</v>
      </c>
      <c r="B29" s="33" t="s">
        <v>326</v>
      </c>
      <c r="C29" s="7" t="s">
        <v>165</v>
      </c>
      <c r="D29" s="7" t="s">
        <v>28</v>
      </c>
      <c r="E29" s="12">
        <v>10</v>
      </c>
      <c r="F29" s="20">
        <v>16</v>
      </c>
      <c r="G29" s="34"/>
      <c r="H29" s="7" t="s">
        <v>327</v>
      </c>
      <c r="I29" s="7" t="s">
        <v>319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</row>
    <row r="30" spans="1:145" s="4" customFormat="1" ht="24.95" customHeight="1" x14ac:dyDescent="0.25">
      <c r="A30" s="35">
        <f>IF($B30="","-",SUBTOTAL(3,$B$3:$B30))</f>
        <v>28</v>
      </c>
      <c r="B30" s="33" t="s">
        <v>328</v>
      </c>
      <c r="C30" s="7" t="s">
        <v>329</v>
      </c>
      <c r="D30" s="7" t="s">
        <v>330</v>
      </c>
      <c r="E30" s="12">
        <v>10</v>
      </c>
      <c r="F30" s="20">
        <v>16</v>
      </c>
      <c r="G30" s="34"/>
      <c r="H30" s="7" t="s">
        <v>312</v>
      </c>
      <c r="I30" s="7" t="s">
        <v>319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</row>
    <row r="31" spans="1:145" s="8" customFormat="1" ht="24.95" customHeight="1" x14ac:dyDescent="0.25">
      <c r="A31" s="35">
        <f>IF($B31="","-",SUBTOTAL(3,$B$3:$B31))</f>
        <v>29</v>
      </c>
      <c r="B31" s="33" t="s">
        <v>331</v>
      </c>
      <c r="C31" s="7" t="s">
        <v>256</v>
      </c>
      <c r="D31" s="7" t="s">
        <v>207</v>
      </c>
      <c r="E31" s="12">
        <v>10</v>
      </c>
      <c r="F31" s="20">
        <v>16</v>
      </c>
      <c r="G31" s="34"/>
      <c r="H31" s="7" t="s">
        <v>332</v>
      </c>
      <c r="I31" s="7" t="s">
        <v>319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</row>
    <row r="32" spans="1:145" s="8" customFormat="1" ht="24.95" customHeight="1" x14ac:dyDescent="0.25">
      <c r="A32" s="35">
        <f>IF($B32="","-",SUBTOTAL(3,$B$3:$B32))</f>
        <v>30</v>
      </c>
      <c r="B32" s="33" t="s">
        <v>333</v>
      </c>
      <c r="C32" s="7" t="s">
        <v>88</v>
      </c>
      <c r="D32" s="7" t="s">
        <v>60</v>
      </c>
      <c r="E32" s="12">
        <v>10</v>
      </c>
      <c r="F32" s="20">
        <v>16</v>
      </c>
      <c r="G32" s="34"/>
      <c r="H32" s="7" t="s">
        <v>306</v>
      </c>
      <c r="I32" s="7" t="s">
        <v>319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</row>
    <row r="33" spans="1:145" s="8" customFormat="1" ht="24.95" customHeight="1" x14ac:dyDescent="0.25">
      <c r="A33" s="35">
        <f>IF($B33="","-",SUBTOTAL(3,$B$3:$B33))</f>
        <v>31</v>
      </c>
      <c r="B33" s="33" t="s">
        <v>146</v>
      </c>
      <c r="C33" s="7" t="s">
        <v>88</v>
      </c>
      <c r="D33" s="7" t="s">
        <v>32</v>
      </c>
      <c r="E33" s="20">
        <v>10</v>
      </c>
      <c r="F33" s="20">
        <v>15</v>
      </c>
      <c r="G33" s="23"/>
      <c r="H33" s="7" t="s">
        <v>6</v>
      </c>
      <c r="I33" s="7" t="s">
        <v>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</row>
    <row r="34" spans="1:145" s="8" customFormat="1" ht="24.95" customHeight="1" x14ac:dyDescent="0.25">
      <c r="A34" s="35">
        <f>IF($B34="","-",SUBTOTAL(3,$B$3:$B34))</f>
        <v>32</v>
      </c>
      <c r="B34" s="33" t="s">
        <v>289</v>
      </c>
      <c r="C34" s="7" t="s">
        <v>135</v>
      </c>
      <c r="D34" s="7" t="s">
        <v>14</v>
      </c>
      <c r="E34" s="53">
        <v>10</v>
      </c>
      <c r="F34" s="44">
        <v>15</v>
      </c>
      <c r="G34" s="36"/>
      <c r="H34" s="7" t="s">
        <v>290</v>
      </c>
      <c r="I34" s="7" t="s">
        <v>288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</row>
    <row r="35" spans="1:145" s="9" customFormat="1" ht="24.95" customHeight="1" x14ac:dyDescent="0.25">
      <c r="A35" s="35">
        <f>IF($B35="","-",SUBTOTAL(3,$B$3:$B35))</f>
        <v>33</v>
      </c>
      <c r="B35" s="33" t="s">
        <v>334</v>
      </c>
      <c r="C35" s="7" t="s">
        <v>13</v>
      </c>
      <c r="D35" s="7" t="s">
        <v>9</v>
      </c>
      <c r="E35" s="12">
        <v>10</v>
      </c>
      <c r="F35" s="20">
        <v>14</v>
      </c>
      <c r="G35" s="34"/>
      <c r="H35" s="7" t="s">
        <v>316</v>
      </c>
      <c r="I35" s="7" t="s">
        <v>319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</row>
    <row r="36" spans="1:145" s="10" customFormat="1" ht="24.95" customHeight="1" x14ac:dyDescent="0.25">
      <c r="A36" s="35">
        <f>IF($B36="","-",SUBTOTAL(3,$B$3:$B36))</f>
        <v>34</v>
      </c>
      <c r="B36" s="33" t="s">
        <v>113</v>
      </c>
      <c r="C36" s="7" t="s">
        <v>22</v>
      </c>
      <c r="D36" s="7" t="s">
        <v>52</v>
      </c>
      <c r="E36" s="20">
        <v>10</v>
      </c>
      <c r="F36" s="20">
        <v>13</v>
      </c>
      <c r="G36" s="23"/>
      <c r="H36" s="7" t="s">
        <v>6</v>
      </c>
      <c r="I36" s="7" t="s">
        <v>5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</row>
    <row r="37" spans="1:145" s="9" customFormat="1" ht="24.95" customHeight="1" x14ac:dyDescent="0.25">
      <c r="A37" s="35">
        <f>IF($B37="","-",SUBTOTAL(3,$B$3:$B37))</f>
        <v>35</v>
      </c>
      <c r="B37" s="33" t="s">
        <v>289</v>
      </c>
      <c r="C37" s="7" t="s">
        <v>291</v>
      </c>
      <c r="D37" s="7" t="s">
        <v>14</v>
      </c>
      <c r="E37" s="53">
        <v>10</v>
      </c>
      <c r="F37" s="44">
        <v>13</v>
      </c>
      <c r="G37" s="36"/>
      <c r="H37" s="7" t="s">
        <v>290</v>
      </c>
      <c r="I37" s="7" t="s">
        <v>288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</row>
    <row r="38" spans="1:145" s="8" customFormat="1" ht="24.95" customHeight="1" x14ac:dyDescent="0.25">
      <c r="A38" s="35">
        <f>IF($B38="","-",SUBTOTAL(3,$B$3:$B38))</f>
        <v>36</v>
      </c>
      <c r="B38" s="33" t="s">
        <v>335</v>
      </c>
      <c r="C38" s="7" t="s">
        <v>25</v>
      </c>
      <c r="D38" s="7" t="s">
        <v>175</v>
      </c>
      <c r="E38" s="12">
        <v>10</v>
      </c>
      <c r="F38" s="20">
        <v>13</v>
      </c>
      <c r="G38" s="37"/>
      <c r="H38" s="7" t="s">
        <v>312</v>
      </c>
      <c r="I38" s="7" t="s">
        <v>319</v>
      </c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</row>
    <row r="39" spans="1:145" s="8" customFormat="1" ht="24.95" customHeight="1" x14ac:dyDescent="0.25">
      <c r="A39" s="35">
        <f>IF($B39="","-",SUBTOTAL(3,$B$3:$B39))</f>
        <v>37</v>
      </c>
      <c r="B39" s="33" t="s">
        <v>336</v>
      </c>
      <c r="C39" s="7" t="s">
        <v>226</v>
      </c>
      <c r="D39" s="7" t="s">
        <v>8</v>
      </c>
      <c r="E39" s="12">
        <v>10</v>
      </c>
      <c r="F39" s="20">
        <v>12</v>
      </c>
      <c r="G39" s="37"/>
      <c r="H39" s="7" t="s">
        <v>306</v>
      </c>
      <c r="I39" s="7" t="s">
        <v>319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</row>
    <row r="40" spans="1:145" s="8" customFormat="1" ht="24.95" customHeight="1" x14ac:dyDescent="0.25">
      <c r="A40" s="35">
        <f>IF($B40="","-",SUBTOTAL(3,$B$3:$B40))</f>
        <v>38</v>
      </c>
      <c r="B40" s="33" t="s">
        <v>337</v>
      </c>
      <c r="C40" s="7" t="s">
        <v>90</v>
      </c>
      <c r="D40" s="7" t="s">
        <v>47</v>
      </c>
      <c r="E40" s="12">
        <v>10</v>
      </c>
      <c r="F40" s="20">
        <v>12</v>
      </c>
      <c r="G40" s="37"/>
      <c r="H40" s="7" t="s">
        <v>318</v>
      </c>
      <c r="I40" s="7" t="s">
        <v>319</v>
      </c>
    </row>
    <row r="41" spans="1:145" s="8" customFormat="1" ht="24.95" customHeight="1" x14ac:dyDescent="0.25">
      <c r="A41" s="35">
        <f>IF($B41="","-",SUBTOTAL(3,$B$3:$B41))</f>
        <v>39</v>
      </c>
      <c r="B41" s="33" t="s">
        <v>194</v>
      </c>
      <c r="C41" s="7" t="s">
        <v>195</v>
      </c>
      <c r="D41" s="7" t="s">
        <v>193</v>
      </c>
      <c r="E41" s="12">
        <v>10</v>
      </c>
      <c r="F41" s="44">
        <v>11</v>
      </c>
      <c r="G41" s="36"/>
      <c r="H41" s="7" t="s">
        <v>173</v>
      </c>
      <c r="I41" s="7" t="s">
        <v>168</v>
      </c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</row>
    <row r="42" spans="1:145" s="4" customFormat="1" ht="24.95" customHeight="1" x14ac:dyDescent="0.25">
      <c r="A42" s="35">
        <f>IF($B42="","-",SUBTOTAL(3,$B$3:$B42))</f>
        <v>40</v>
      </c>
      <c r="B42" s="33" t="s">
        <v>342</v>
      </c>
      <c r="C42" s="7" t="s">
        <v>61</v>
      </c>
      <c r="D42" s="7" t="s">
        <v>35</v>
      </c>
      <c r="E42" s="12">
        <v>10</v>
      </c>
      <c r="F42" s="20">
        <v>11</v>
      </c>
      <c r="G42" s="37"/>
      <c r="H42" s="7" t="s">
        <v>318</v>
      </c>
      <c r="I42" s="7" t="s">
        <v>319</v>
      </c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</row>
    <row r="43" spans="1:145" s="8" customFormat="1" ht="24.95" customHeight="1" x14ac:dyDescent="0.25">
      <c r="A43" s="35">
        <f>IF($B43="","-",SUBTOTAL(3,$B$3:$B43))</f>
        <v>41</v>
      </c>
      <c r="B43" s="33" t="s">
        <v>343</v>
      </c>
      <c r="C43" s="7" t="s">
        <v>284</v>
      </c>
      <c r="D43" s="7" t="s">
        <v>185</v>
      </c>
      <c r="E43" s="12">
        <v>10</v>
      </c>
      <c r="F43" s="20">
        <v>11</v>
      </c>
      <c r="G43" s="34"/>
      <c r="H43" s="7" t="s">
        <v>308</v>
      </c>
      <c r="I43" s="7" t="s">
        <v>319</v>
      </c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</row>
    <row r="44" spans="1:145" s="8" customFormat="1" ht="24.95" customHeight="1" x14ac:dyDescent="0.25">
      <c r="A44" s="35">
        <f>IF($B44="","-",SUBTOTAL(3,$B$3:$B44))</f>
        <v>42</v>
      </c>
      <c r="B44" s="33" t="s">
        <v>338</v>
      </c>
      <c r="C44" s="7" t="s">
        <v>339</v>
      </c>
      <c r="D44" s="7" t="s">
        <v>340</v>
      </c>
      <c r="E44" s="12">
        <v>10</v>
      </c>
      <c r="F44" s="20">
        <v>11</v>
      </c>
      <c r="G44" s="37"/>
      <c r="H44" s="7" t="s">
        <v>341</v>
      </c>
      <c r="I44" s="7" t="s">
        <v>319</v>
      </c>
    </row>
    <row r="45" spans="1:145" s="8" customFormat="1" ht="24.95" customHeight="1" x14ac:dyDescent="0.25">
      <c r="A45" s="35">
        <f>IF($B45="","-",SUBTOTAL(3,$B$3:$B45))</f>
        <v>43</v>
      </c>
      <c r="B45" s="33" t="s">
        <v>238</v>
      </c>
      <c r="C45" s="7" t="s">
        <v>34</v>
      </c>
      <c r="D45" s="7" t="s">
        <v>18</v>
      </c>
      <c r="E45" s="37">
        <v>10</v>
      </c>
      <c r="F45" s="20">
        <v>10</v>
      </c>
      <c r="G45" s="36"/>
      <c r="H45" s="47" t="s">
        <v>232</v>
      </c>
      <c r="I45" s="7" t="s">
        <v>228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</row>
    <row r="46" spans="1:145" s="4" customFormat="1" ht="24.95" customHeight="1" x14ac:dyDescent="0.25">
      <c r="A46" s="35">
        <f>IF($B46="","-",SUBTOTAL(3,$B$3:$B46))</f>
        <v>44</v>
      </c>
      <c r="B46" s="33" t="s">
        <v>130</v>
      </c>
      <c r="C46" s="7" t="s">
        <v>82</v>
      </c>
      <c r="D46" s="7" t="s">
        <v>87</v>
      </c>
      <c r="E46" s="20">
        <v>10</v>
      </c>
      <c r="F46" s="20">
        <v>10</v>
      </c>
      <c r="G46" s="23"/>
      <c r="H46" s="7" t="s">
        <v>6</v>
      </c>
      <c r="I46" s="7" t="s">
        <v>5</v>
      </c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</row>
    <row r="47" spans="1:145" s="54" customFormat="1" ht="24.95" customHeight="1" x14ac:dyDescent="0.25">
      <c r="A47" s="35">
        <f>IF($B47="","-",SUBTOTAL(3,$B$3:$B47))</f>
        <v>45</v>
      </c>
      <c r="B47" s="33" t="s">
        <v>344</v>
      </c>
      <c r="C47" s="7" t="s">
        <v>240</v>
      </c>
      <c r="D47" s="7" t="s">
        <v>16</v>
      </c>
      <c r="E47" s="12">
        <v>10</v>
      </c>
      <c r="F47" s="20">
        <v>10</v>
      </c>
      <c r="G47" s="37"/>
      <c r="H47" s="7" t="s">
        <v>327</v>
      </c>
      <c r="I47" s="7" t="s">
        <v>319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</row>
    <row r="48" spans="1:145" s="4" customFormat="1" ht="24.95" customHeight="1" x14ac:dyDescent="0.25">
      <c r="A48" s="35">
        <f>IF($B48="","-",SUBTOTAL(3,$B$3:$B48))</f>
        <v>46</v>
      </c>
      <c r="B48" s="33" t="s">
        <v>270</v>
      </c>
      <c r="C48" s="7" t="s">
        <v>178</v>
      </c>
      <c r="D48" s="7" t="s">
        <v>175</v>
      </c>
      <c r="E48" s="12">
        <v>10</v>
      </c>
      <c r="F48" s="20">
        <v>10</v>
      </c>
      <c r="G48" s="36"/>
      <c r="H48" s="7" t="s">
        <v>271</v>
      </c>
      <c r="I48" s="7" t="s">
        <v>268</v>
      </c>
    </row>
    <row r="49" spans="1:145" s="8" customFormat="1" ht="24.95" customHeight="1" x14ac:dyDescent="0.25">
      <c r="A49" s="35">
        <f>IF($B49="","-",SUBTOTAL(3,$B$3:$B49))</f>
        <v>47</v>
      </c>
      <c r="B49" s="33" t="s">
        <v>196</v>
      </c>
      <c r="C49" s="7" t="s">
        <v>33</v>
      </c>
      <c r="D49" s="7" t="s">
        <v>15</v>
      </c>
      <c r="E49" s="12">
        <v>10</v>
      </c>
      <c r="F49" s="44">
        <v>9</v>
      </c>
      <c r="G49" s="36"/>
      <c r="H49" s="47" t="s">
        <v>170</v>
      </c>
      <c r="I49" s="7" t="s">
        <v>168</v>
      </c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</row>
    <row r="50" spans="1:145" s="8" customFormat="1" ht="24.95" customHeight="1" x14ac:dyDescent="0.25">
      <c r="A50" s="35">
        <f>IF($B50="","-",SUBTOTAL(3,$B$3:$B50))</f>
        <v>48</v>
      </c>
      <c r="B50" s="33" t="s">
        <v>345</v>
      </c>
      <c r="C50" s="7" t="s">
        <v>34</v>
      </c>
      <c r="D50" s="7" t="s">
        <v>7</v>
      </c>
      <c r="E50" s="12">
        <v>10</v>
      </c>
      <c r="F50" s="20">
        <v>9</v>
      </c>
      <c r="G50" s="37"/>
      <c r="H50" s="7" t="s">
        <v>306</v>
      </c>
      <c r="I50" s="7" t="s">
        <v>319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</row>
    <row r="51" spans="1:145" s="4" customFormat="1" ht="24.95" customHeight="1" x14ac:dyDescent="0.25">
      <c r="A51" s="35">
        <f>IF($B51="","-",SUBTOTAL(3,$B$3:$B51))</f>
        <v>49</v>
      </c>
      <c r="B51" s="33" t="s">
        <v>277</v>
      </c>
      <c r="C51" s="7" t="s">
        <v>142</v>
      </c>
      <c r="D51" s="7" t="s">
        <v>32</v>
      </c>
      <c r="E51" s="12">
        <v>10</v>
      </c>
      <c r="F51" s="20">
        <v>9</v>
      </c>
      <c r="G51" s="36"/>
      <c r="H51" s="7" t="s">
        <v>278</v>
      </c>
      <c r="I51" s="7" t="s">
        <v>276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</row>
    <row r="52" spans="1:145" s="8" customFormat="1" ht="24.95" customHeight="1" x14ac:dyDescent="0.25">
      <c r="A52" s="35">
        <f>IF($B52="","-",SUBTOTAL(3,$B$3:$B52))</f>
        <v>50</v>
      </c>
      <c r="B52" s="33" t="s">
        <v>346</v>
      </c>
      <c r="C52" s="7" t="s">
        <v>90</v>
      </c>
      <c r="D52" s="7" t="s">
        <v>21</v>
      </c>
      <c r="E52" s="12">
        <v>10</v>
      </c>
      <c r="F52" s="20">
        <v>9</v>
      </c>
      <c r="G52" s="34"/>
      <c r="H52" s="7" t="s">
        <v>316</v>
      </c>
      <c r="I52" s="7" t="s">
        <v>319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</row>
    <row r="53" spans="1:145" s="4" customFormat="1" ht="24.95" customHeight="1" x14ac:dyDescent="0.25">
      <c r="A53" s="35">
        <f>IF($B53="","-",SUBTOTAL(3,$B$3:$B53))</f>
        <v>51</v>
      </c>
      <c r="B53" s="33" t="s">
        <v>133</v>
      </c>
      <c r="C53" s="7" t="s">
        <v>34</v>
      </c>
      <c r="D53" s="7" t="s">
        <v>14</v>
      </c>
      <c r="E53" s="20">
        <v>10</v>
      </c>
      <c r="F53" s="20">
        <v>9</v>
      </c>
      <c r="G53" s="23"/>
      <c r="H53" s="7" t="s">
        <v>6</v>
      </c>
      <c r="I53" s="7" t="s">
        <v>5</v>
      </c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</row>
    <row r="54" spans="1:145" s="4" customFormat="1" ht="24.95" customHeight="1" x14ac:dyDescent="0.25">
      <c r="A54" s="35">
        <f>IF($B54="","-",SUBTOTAL(3,$B$3:$B54))</f>
        <v>52</v>
      </c>
      <c r="B54" s="33" t="s">
        <v>349</v>
      </c>
      <c r="C54" s="7" t="s">
        <v>134</v>
      </c>
      <c r="D54" s="7" t="s">
        <v>18</v>
      </c>
      <c r="E54" s="12">
        <v>10</v>
      </c>
      <c r="F54" s="20">
        <v>8</v>
      </c>
      <c r="G54" s="37"/>
      <c r="H54" s="7" t="s">
        <v>306</v>
      </c>
      <c r="I54" s="7" t="s">
        <v>319</v>
      </c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</row>
    <row r="55" spans="1:145" s="4" customFormat="1" ht="24.95" customHeight="1" x14ac:dyDescent="0.25">
      <c r="A55" s="35">
        <f>IF($B55="","-",SUBTOTAL(3,$B$3:$B55))</f>
        <v>53</v>
      </c>
      <c r="B55" s="33" t="s">
        <v>350</v>
      </c>
      <c r="C55" s="7" t="s">
        <v>206</v>
      </c>
      <c r="D55" s="7" t="s">
        <v>351</v>
      </c>
      <c r="E55" s="12">
        <v>10</v>
      </c>
      <c r="F55" s="20">
        <v>8</v>
      </c>
      <c r="G55" s="37"/>
      <c r="H55" s="7" t="s">
        <v>303</v>
      </c>
      <c r="I55" s="7" t="s">
        <v>319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</row>
    <row r="56" spans="1:145" s="4" customFormat="1" ht="24.95" customHeight="1" x14ac:dyDescent="0.25">
      <c r="A56" s="35">
        <f>IF($B56="","-",SUBTOTAL(3,$B$3:$B56))</f>
        <v>54</v>
      </c>
      <c r="B56" s="33" t="s">
        <v>50</v>
      </c>
      <c r="C56" s="7" t="s">
        <v>51</v>
      </c>
      <c r="D56" s="7" t="s">
        <v>52</v>
      </c>
      <c r="E56" s="20">
        <v>10</v>
      </c>
      <c r="F56" s="20">
        <v>8</v>
      </c>
      <c r="G56" s="23"/>
      <c r="H56" s="7" t="s">
        <v>6</v>
      </c>
      <c r="I56" s="7" t="s">
        <v>5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</row>
    <row r="57" spans="1:145" s="4" customFormat="1" ht="24.95" customHeight="1" x14ac:dyDescent="0.25">
      <c r="A57" s="35">
        <f>IF($B57="","-",SUBTOTAL(3,$B$3:$B57))</f>
        <v>55</v>
      </c>
      <c r="B57" s="33" t="s">
        <v>347</v>
      </c>
      <c r="C57" s="7" t="s">
        <v>348</v>
      </c>
      <c r="D57" s="7" t="s">
        <v>16</v>
      </c>
      <c r="E57" s="12">
        <v>10</v>
      </c>
      <c r="F57" s="20">
        <v>8</v>
      </c>
      <c r="G57" s="37"/>
      <c r="H57" s="7" t="s">
        <v>317</v>
      </c>
      <c r="I57" s="7" t="s">
        <v>319</v>
      </c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</row>
    <row r="58" spans="1:145" s="4" customFormat="1" ht="24.95" customHeight="1" x14ac:dyDescent="0.25">
      <c r="A58" s="35">
        <f>IF($B58="","-",SUBTOTAL(3,$B$3:$B58))</f>
        <v>56</v>
      </c>
      <c r="B58" s="33" t="s">
        <v>352</v>
      </c>
      <c r="C58" s="7" t="s">
        <v>74</v>
      </c>
      <c r="D58" s="7" t="s">
        <v>18</v>
      </c>
      <c r="E58" s="12">
        <v>10</v>
      </c>
      <c r="F58" s="20">
        <v>8</v>
      </c>
      <c r="G58" s="37"/>
      <c r="H58" s="7" t="s">
        <v>315</v>
      </c>
      <c r="I58" s="7" t="s">
        <v>319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</row>
    <row r="59" spans="1:145" s="8" customFormat="1" ht="24.95" customHeight="1" x14ac:dyDescent="0.25">
      <c r="A59" s="35">
        <f>IF($B59="","-",SUBTOTAL(3,$B$3:$B59))</f>
        <v>57</v>
      </c>
      <c r="B59" s="33" t="s">
        <v>286</v>
      </c>
      <c r="C59" s="7" t="s">
        <v>61</v>
      </c>
      <c r="D59" s="7"/>
      <c r="E59" s="12">
        <v>10</v>
      </c>
      <c r="F59" s="20">
        <v>8</v>
      </c>
      <c r="G59" s="36"/>
      <c r="H59" s="7" t="s">
        <v>287</v>
      </c>
      <c r="I59" s="7" t="s">
        <v>288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</row>
    <row r="60" spans="1:145" s="4" customFormat="1" ht="24.95" customHeight="1" x14ac:dyDescent="0.25">
      <c r="A60" s="35">
        <f>IF($B60="","-",SUBTOTAL(3,$B$3:$B60))</f>
        <v>58</v>
      </c>
      <c r="B60" s="33" t="s">
        <v>334</v>
      </c>
      <c r="C60" s="7" t="s">
        <v>56</v>
      </c>
      <c r="D60" s="7" t="s">
        <v>9</v>
      </c>
      <c r="E60" s="12">
        <v>10</v>
      </c>
      <c r="F60" s="20">
        <v>8</v>
      </c>
      <c r="G60" s="37"/>
      <c r="H60" s="7" t="s">
        <v>316</v>
      </c>
      <c r="I60" s="7" t="s">
        <v>319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</row>
    <row r="61" spans="1:145" s="4" customFormat="1" ht="24.95" customHeight="1" x14ac:dyDescent="0.25">
      <c r="A61" s="35">
        <f>IF($B61="","-",SUBTOTAL(3,$B$3:$B61))</f>
        <v>59</v>
      </c>
      <c r="B61" s="33" t="s">
        <v>353</v>
      </c>
      <c r="C61" s="7" t="s">
        <v>218</v>
      </c>
      <c r="D61" s="7" t="s">
        <v>354</v>
      </c>
      <c r="E61" s="12">
        <v>10</v>
      </c>
      <c r="F61" s="20">
        <v>8</v>
      </c>
      <c r="G61" s="34"/>
      <c r="H61" s="7" t="s">
        <v>308</v>
      </c>
      <c r="I61" s="7" t="s">
        <v>319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</row>
    <row r="62" spans="1:145" s="52" customFormat="1" ht="24.95" customHeight="1" x14ac:dyDescent="0.25">
      <c r="A62" s="35">
        <f>IF($B62="","-",SUBTOTAL(3,$B$3:$B62))</f>
        <v>60</v>
      </c>
      <c r="B62" s="33" t="s">
        <v>209</v>
      </c>
      <c r="C62" s="7" t="s">
        <v>210</v>
      </c>
      <c r="D62" s="7" t="s">
        <v>138</v>
      </c>
      <c r="E62" s="37">
        <v>10</v>
      </c>
      <c r="F62" s="20">
        <v>8</v>
      </c>
      <c r="G62" s="36"/>
      <c r="H62" s="7" t="s">
        <v>201</v>
      </c>
      <c r="I62" s="7" t="s">
        <v>202</v>
      </c>
    </row>
  </sheetData>
  <sortState ref="A3:EO118">
    <sortCondition descending="1" ref="F3:F118"/>
    <sortCondition ref="B3:B118"/>
  </sortState>
  <mergeCells count="1">
    <mergeCell ref="A1:I1"/>
  </mergeCells>
  <phoneticPr fontId="15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48"/>
  <sheetViews>
    <sheetView topLeftCell="A37" zoomScaleNormal="100" zoomScaleSheetLayoutView="75" zoomScalePageLayoutView="75" workbookViewId="0">
      <selection activeCell="D17" sqref="D17"/>
    </sheetView>
  </sheetViews>
  <sheetFormatPr defaultRowHeight="30" customHeight="1" x14ac:dyDescent="0.25"/>
  <cols>
    <col min="1" max="1" width="5.7109375" style="27" customWidth="1"/>
    <col min="2" max="4" width="17.7109375" style="28" customWidth="1"/>
    <col min="5" max="5" width="11.7109375" style="30" customWidth="1"/>
    <col min="6" max="6" width="12.7109375" style="31" customWidth="1"/>
    <col min="7" max="7" width="15.7109375" style="31" customWidth="1"/>
    <col min="8" max="8" width="42.7109375" style="28" customWidth="1"/>
    <col min="9" max="9" width="25.7109375" style="32" customWidth="1"/>
    <col min="10" max="16384" width="9.140625" style="1"/>
  </cols>
  <sheetData>
    <row r="1" spans="1:9" s="39" customFormat="1" ht="39.950000000000003" customHeight="1" x14ac:dyDescent="0.25">
      <c r="A1" s="64" t="s">
        <v>392</v>
      </c>
      <c r="B1" s="64"/>
      <c r="C1" s="64"/>
      <c r="D1" s="64"/>
      <c r="E1" s="64"/>
      <c r="F1" s="64"/>
      <c r="G1" s="64"/>
      <c r="H1" s="64"/>
      <c r="I1" s="64"/>
    </row>
    <row r="2" spans="1:9" s="2" customFormat="1" ht="50.1" customHeight="1" x14ac:dyDescent="0.25">
      <c r="A2" s="15" t="s">
        <v>4</v>
      </c>
      <c r="B2" s="16" t="s">
        <v>0</v>
      </c>
      <c r="C2" s="16" t="s">
        <v>1</v>
      </c>
      <c r="D2" s="16" t="s">
        <v>2</v>
      </c>
      <c r="E2" s="17" t="s">
        <v>91</v>
      </c>
      <c r="F2" s="17" t="s">
        <v>295</v>
      </c>
      <c r="G2" s="16" t="s">
        <v>390</v>
      </c>
      <c r="H2" s="18" t="s">
        <v>391</v>
      </c>
      <c r="I2" s="18" t="s">
        <v>3</v>
      </c>
    </row>
    <row r="3" spans="1:9" s="5" customFormat="1" ht="24.95" customHeight="1" x14ac:dyDescent="0.25">
      <c r="A3" s="19">
        <f>IF($B3="","-",SUBTOTAL(3,$B$3:$B3))</f>
        <v>1</v>
      </c>
      <c r="B3" s="55" t="s">
        <v>144</v>
      </c>
      <c r="C3" s="26" t="s">
        <v>126</v>
      </c>
      <c r="D3" s="26" t="s">
        <v>67</v>
      </c>
      <c r="E3" s="21">
        <v>11</v>
      </c>
      <c r="F3" s="21">
        <v>100</v>
      </c>
      <c r="G3" s="51" t="s">
        <v>388</v>
      </c>
      <c r="H3" s="7" t="s">
        <v>6</v>
      </c>
      <c r="I3" s="24" t="s">
        <v>5</v>
      </c>
    </row>
    <row r="4" spans="1:9" s="5" customFormat="1" ht="24.95" customHeight="1" x14ac:dyDescent="0.25">
      <c r="A4" s="19">
        <f>IF($B4="","-",SUBTOTAL(3,$B$3:$B4))</f>
        <v>2</v>
      </c>
      <c r="B4" s="55" t="s">
        <v>68</v>
      </c>
      <c r="C4" s="24" t="s">
        <v>69</v>
      </c>
      <c r="D4" s="24" t="s">
        <v>70</v>
      </c>
      <c r="E4" s="21">
        <v>11</v>
      </c>
      <c r="F4" s="21">
        <v>100</v>
      </c>
      <c r="G4" s="51" t="s">
        <v>388</v>
      </c>
      <c r="H4" s="7" t="s">
        <v>6</v>
      </c>
      <c r="I4" s="24" t="s">
        <v>5</v>
      </c>
    </row>
    <row r="5" spans="1:9" s="5" customFormat="1" ht="24.95" customHeight="1" x14ac:dyDescent="0.25">
      <c r="A5" s="19">
        <f>IF($B5="","-",SUBTOTAL(3,$B$3:$B5))</f>
        <v>3</v>
      </c>
      <c r="B5" s="55" t="s">
        <v>71</v>
      </c>
      <c r="C5" s="24" t="s">
        <v>92</v>
      </c>
      <c r="D5" s="24" t="s">
        <v>9</v>
      </c>
      <c r="E5" s="21">
        <v>11</v>
      </c>
      <c r="F5" s="21">
        <v>100</v>
      </c>
      <c r="G5" s="51" t="s">
        <v>388</v>
      </c>
      <c r="H5" s="7" t="s">
        <v>6</v>
      </c>
      <c r="I5" s="24" t="s">
        <v>5</v>
      </c>
    </row>
    <row r="6" spans="1:9" s="5" customFormat="1" ht="24.95" customHeight="1" x14ac:dyDescent="0.25">
      <c r="A6" s="19">
        <f>IF($B6="","-",SUBTOTAL(3,$B$3:$B6))</f>
        <v>4</v>
      </c>
      <c r="B6" s="55" t="s">
        <v>143</v>
      </c>
      <c r="C6" s="55" t="s">
        <v>72</v>
      </c>
      <c r="D6" s="55" t="s">
        <v>18</v>
      </c>
      <c r="E6" s="21">
        <v>11</v>
      </c>
      <c r="F6" s="21">
        <v>100</v>
      </c>
      <c r="G6" s="51" t="s">
        <v>388</v>
      </c>
      <c r="H6" s="7" t="s">
        <v>6</v>
      </c>
      <c r="I6" s="24" t="s">
        <v>5</v>
      </c>
    </row>
    <row r="7" spans="1:9" s="5" customFormat="1" ht="24.95" customHeight="1" x14ac:dyDescent="0.25">
      <c r="A7" s="19">
        <f>IF($B7="","-",SUBTOTAL(3,$B$3:$B7))</f>
        <v>5</v>
      </c>
      <c r="B7" s="55" t="s">
        <v>73</v>
      </c>
      <c r="C7" s="24" t="s">
        <v>19</v>
      </c>
      <c r="D7" s="24" t="s">
        <v>14</v>
      </c>
      <c r="E7" s="21">
        <v>11</v>
      </c>
      <c r="F7" s="21">
        <v>100</v>
      </c>
      <c r="G7" s="51" t="s">
        <v>388</v>
      </c>
      <c r="H7" s="7" t="s">
        <v>6</v>
      </c>
      <c r="I7" s="24" t="s">
        <v>5</v>
      </c>
    </row>
    <row r="8" spans="1:9" s="5" customFormat="1" ht="24.95" customHeight="1" x14ac:dyDescent="0.25">
      <c r="A8" s="19">
        <f>IF($B8="","-",SUBTOTAL(3,$B$3:$B8))</f>
        <v>6</v>
      </c>
      <c r="B8" s="55" t="s">
        <v>75</v>
      </c>
      <c r="C8" s="24" t="s">
        <v>36</v>
      </c>
      <c r="D8" s="24" t="s">
        <v>76</v>
      </c>
      <c r="E8" s="21">
        <v>11</v>
      </c>
      <c r="F8" s="21">
        <v>100</v>
      </c>
      <c r="G8" s="51" t="s">
        <v>388</v>
      </c>
      <c r="H8" s="7" t="s">
        <v>6</v>
      </c>
      <c r="I8" s="24" t="s">
        <v>5</v>
      </c>
    </row>
    <row r="9" spans="1:9" s="4" customFormat="1" ht="24.95" customHeight="1" x14ac:dyDescent="0.25">
      <c r="A9" s="19">
        <f>IF($B9="","-",SUBTOTAL(3,$B$3:$B9))</f>
        <v>7</v>
      </c>
      <c r="B9" s="55" t="s">
        <v>78</v>
      </c>
      <c r="C9" s="24" t="s">
        <v>61</v>
      </c>
      <c r="D9" s="24" t="s">
        <v>27</v>
      </c>
      <c r="E9" s="21">
        <v>11</v>
      </c>
      <c r="F9" s="21">
        <v>100</v>
      </c>
      <c r="G9" s="51" t="s">
        <v>388</v>
      </c>
      <c r="H9" s="7" t="s">
        <v>6</v>
      </c>
      <c r="I9" s="24" t="s">
        <v>5</v>
      </c>
    </row>
    <row r="10" spans="1:9" s="4" customFormat="1" ht="24.95" customHeight="1" x14ac:dyDescent="0.25">
      <c r="A10" s="19">
        <f>IF($B10="","-",SUBTOTAL(3,$B$3:$B10))</f>
        <v>8</v>
      </c>
      <c r="B10" s="45" t="s">
        <v>296</v>
      </c>
      <c r="C10" s="45" t="s">
        <v>19</v>
      </c>
      <c r="D10" s="45" t="s">
        <v>30</v>
      </c>
      <c r="E10" s="21">
        <v>11</v>
      </c>
      <c r="F10" s="56">
        <v>25</v>
      </c>
      <c r="G10" s="46"/>
      <c r="H10" s="45" t="s">
        <v>297</v>
      </c>
      <c r="I10" s="38" t="s">
        <v>298</v>
      </c>
    </row>
    <row r="11" spans="1:9" s="4" customFormat="1" ht="24.95" customHeight="1" x14ac:dyDescent="0.25">
      <c r="A11" s="19">
        <f>IF($B11="","-",SUBTOTAL(3,$B$3:$B11))</f>
        <v>9</v>
      </c>
      <c r="B11" s="45" t="s">
        <v>301</v>
      </c>
      <c r="C11" s="45" t="s">
        <v>37</v>
      </c>
      <c r="D11" s="45" t="s">
        <v>8</v>
      </c>
      <c r="E11" s="21">
        <v>11</v>
      </c>
      <c r="F11" s="56">
        <v>24</v>
      </c>
      <c r="G11" s="46"/>
      <c r="H11" s="45" t="s">
        <v>297</v>
      </c>
      <c r="I11" s="38" t="s">
        <v>298</v>
      </c>
    </row>
    <row r="12" spans="1:9" s="4" customFormat="1" ht="24.95" customHeight="1" x14ac:dyDescent="0.25">
      <c r="A12" s="19">
        <f>IF($B12="","-",SUBTOTAL(3,$B$3:$B12))</f>
        <v>10</v>
      </c>
      <c r="B12" s="38" t="s">
        <v>299</v>
      </c>
      <c r="C12" s="41" t="s">
        <v>183</v>
      </c>
      <c r="D12" s="41" t="s">
        <v>150</v>
      </c>
      <c r="E12" s="21">
        <v>11</v>
      </c>
      <c r="F12" s="56">
        <v>24</v>
      </c>
      <c r="G12" s="46"/>
      <c r="H12" s="41" t="s">
        <v>300</v>
      </c>
      <c r="I12" s="38" t="s">
        <v>298</v>
      </c>
    </row>
    <row r="13" spans="1:9" s="10" customFormat="1" ht="24.95" customHeight="1" x14ac:dyDescent="0.25">
      <c r="A13" s="19">
        <f>IF($B13="","-",SUBTOTAL(3,$B$3:$B13))</f>
        <v>11</v>
      </c>
      <c r="B13" s="11" t="s">
        <v>384</v>
      </c>
      <c r="C13" s="11" t="s">
        <v>66</v>
      </c>
      <c r="D13" s="11" t="s">
        <v>181</v>
      </c>
      <c r="E13" s="21">
        <v>11</v>
      </c>
      <c r="F13" s="12">
        <v>21</v>
      </c>
      <c r="G13" s="13"/>
      <c r="H13" s="11" t="s">
        <v>385</v>
      </c>
      <c r="I13" s="26" t="s">
        <v>386</v>
      </c>
    </row>
    <row r="14" spans="1:9" s="8" customFormat="1" ht="24.95" customHeight="1" x14ac:dyDescent="0.25">
      <c r="A14" s="19">
        <f>IF($B14="","-",SUBTOTAL(3,$B$3:$B14))</f>
        <v>12</v>
      </c>
      <c r="B14" s="14" t="s">
        <v>283</v>
      </c>
      <c r="C14" s="14" t="s">
        <v>83</v>
      </c>
      <c r="D14" s="14" t="s">
        <v>27</v>
      </c>
      <c r="E14" s="21">
        <v>11</v>
      </c>
      <c r="F14" s="25">
        <v>20</v>
      </c>
      <c r="G14" s="13"/>
      <c r="H14" s="11" t="s">
        <v>275</v>
      </c>
      <c r="I14" s="14" t="s">
        <v>276</v>
      </c>
    </row>
    <row r="15" spans="1:9" s="4" customFormat="1" ht="24.95" customHeight="1" x14ac:dyDescent="0.25">
      <c r="A15" s="19">
        <f>IF($B15="","-",SUBTOTAL(3,$B$3:$B15))</f>
        <v>13</v>
      </c>
      <c r="B15" s="14" t="s">
        <v>155</v>
      </c>
      <c r="C15" s="14" t="s">
        <v>89</v>
      </c>
      <c r="D15" s="14" t="s">
        <v>30</v>
      </c>
      <c r="E15" s="21">
        <v>11</v>
      </c>
      <c r="F15" s="25">
        <v>19</v>
      </c>
      <c r="G15" s="13"/>
      <c r="H15" s="11" t="s">
        <v>153</v>
      </c>
      <c r="I15" s="14" t="s">
        <v>154</v>
      </c>
    </row>
    <row r="16" spans="1:9" s="4" customFormat="1" ht="24.95" customHeight="1" x14ac:dyDescent="0.25">
      <c r="A16" s="19">
        <f>IF($B16="","-",SUBTOTAL(3,$B$3:$B16))</f>
        <v>14</v>
      </c>
      <c r="B16" s="14" t="s">
        <v>198</v>
      </c>
      <c r="C16" s="14" t="s">
        <v>199</v>
      </c>
      <c r="D16" s="14" t="s">
        <v>200</v>
      </c>
      <c r="E16" s="21">
        <v>11</v>
      </c>
      <c r="F16" s="25">
        <v>17</v>
      </c>
      <c r="G16" s="22"/>
      <c r="H16" s="50" t="s">
        <v>201</v>
      </c>
      <c r="I16" s="14" t="s">
        <v>202</v>
      </c>
    </row>
    <row r="17" spans="1:9" s="4" customFormat="1" ht="24.95" customHeight="1" x14ac:dyDescent="0.25">
      <c r="A17" s="19">
        <f>IF($B17="","-",SUBTOTAL(3,$B$3:$B17))</f>
        <v>15</v>
      </c>
      <c r="B17" s="55" t="s">
        <v>118</v>
      </c>
      <c r="C17" s="24" t="s">
        <v>24</v>
      </c>
      <c r="D17" s="24" t="s">
        <v>18</v>
      </c>
      <c r="E17" s="21">
        <v>11</v>
      </c>
      <c r="F17" s="21">
        <v>15</v>
      </c>
      <c r="G17" s="22"/>
      <c r="H17" s="7" t="s">
        <v>6</v>
      </c>
      <c r="I17" s="24" t="s">
        <v>5</v>
      </c>
    </row>
    <row r="18" spans="1:9" s="4" customFormat="1" ht="24.95" customHeight="1" x14ac:dyDescent="0.25">
      <c r="A18" s="19">
        <f>IF($B18="","-",SUBTOTAL(3,$B$3:$B18))</f>
        <v>16</v>
      </c>
      <c r="B18" s="14" t="s">
        <v>166</v>
      </c>
      <c r="C18" s="14" t="s">
        <v>46</v>
      </c>
      <c r="D18" s="14" t="s">
        <v>10</v>
      </c>
      <c r="E18" s="21">
        <v>11</v>
      </c>
      <c r="F18" s="25">
        <v>15</v>
      </c>
      <c r="G18" s="13"/>
      <c r="H18" s="11" t="s">
        <v>167</v>
      </c>
      <c r="I18" s="14" t="s">
        <v>168</v>
      </c>
    </row>
    <row r="19" spans="1:9" s="4" customFormat="1" ht="24.95" customHeight="1" x14ac:dyDescent="0.25">
      <c r="A19" s="19">
        <f>IF($B19="","-",SUBTOTAL(3,$B$3:$B19))</f>
        <v>17</v>
      </c>
      <c r="B19" s="45" t="s">
        <v>302</v>
      </c>
      <c r="C19" s="45" t="s">
        <v>226</v>
      </c>
      <c r="D19" s="45" t="s">
        <v>14</v>
      </c>
      <c r="E19" s="21">
        <v>11</v>
      </c>
      <c r="F19" s="56">
        <v>15</v>
      </c>
      <c r="G19" s="34"/>
      <c r="H19" s="45" t="s">
        <v>303</v>
      </c>
      <c r="I19" s="38" t="s">
        <v>298</v>
      </c>
    </row>
    <row r="20" spans="1:9" s="4" customFormat="1" ht="24.95" customHeight="1" x14ac:dyDescent="0.25">
      <c r="A20" s="19">
        <f>IF($B20="","-",SUBTOTAL(3,$B$3:$B20))</f>
        <v>18</v>
      </c>
      <c r="B20" s="26" t="s">
        <v>259</v>
      </c>
      <c r="C20" s="26" t="s">
        <v>165</v>
      </c>
      <c r="D20" s="26" t="s">
        <v>180</v>
      </c>
      <c r="E20" s="21">
        <v>11</v>
      </c>
      <c r="F20" s="25">
        <v>14</v>
      </c>
      <c r="G20" s="13"/>
      <c r="H20" s="50" t="s">
        <v>260</v>
      </c>
      <c r="I20" s="26" t="s">
        <v>258</v>
      </c>
    </row>
    <row r="21" spans="1:9" s="4" customFormat="1" ht="24.95" customHeight="1" x14ac:dyDescent="0.25">
      <c r="A21" s="19">
        <f>IF($B21="","-",SUBTOTAL(3,$B$3:$B21))</f>
        <v>19</v>
      </c>
      <c r="B21" s="55" t="s">
        <v>79</v>
      </c>
      <c r="C21" s="24" t="s">
        <v>13</v>
      </c>
      <c r="D21" s="24" t="s">
        <v>15</v>
      </c>
      <c r="E21" s="21">
        <v>11</v>
      </c>
      <c r="F21" s="21">
        <v>14</v>
      </c>
      <c r="G21" s="22"/>
      <c r="H21" s="7" t="s">
        <v>6</v>
      </c>
      <c r="I21" s="24" t="s">
        <v>5</v>
      </c>
    </row>
    <row r="22" spans="1:9" s="8" customFormat="1" ht="24.95" customHeight="1" x14ac:dyDescent="0.25">
      <c r="A22" s="19">
        <f>IF($B22="","-",SUBTOTAL(3,$B$3:$B22))</f>
        <v>20</v>
      </c>
      <c r="B22" s="14" t="s">
        <v>169</v>
      </c>
      <c r="C22" s="14" t="s">
        <v>19</v>
      </c>
      <c r="D22" s="14" t="s">
        <v>30</v>
      </c>
      <c r="E22" s="21">
        <v>11</v>
      </c>
      <c r="F22" s="25">
        <v>13</v>
      </c>
      <c r="G22" s="13"/>
      <c r="H22" s="60" t="s">
        <v>170</v>
      </c>
      <c r="I22" s="14" t="s">
        <v>168</v>
      </c>
    </row>
    <row r="23" spans="1:9" s="4" customFormat="1" ht="24.95" customHeight="1" x14ac:dyDescent="0.25">
      <c r="A23" s="19">
        <f>IF($B23="","-",SUBTOTAL(3,$B$3:$B23))</f>
        <v>21</v>
      </c>
      <c r="B23" s="45" t="s">
        <v>304</v>
      </c>
      <c r="C23" s="45" t="s">
        <v>151</v>
      </c>
      <c r="D23" s="45" t="s">
        <v>305</v>
      </c>
      <c r="E23" s="21">
        <v>11</v>
      </c>
      <c r="F23" s="56">
        <v>12</v>
      </c>
      <c r="G23" s="46"/>
      <c r="H23" s="45" t="s">
        <v>306</v>
      </c>
      <c r="I23" s="38" t="s">
        <v>298</v>
      </c>
    </row>
    <row r="24" spans="1:9" s="8" customFormat="1" ht="24.95" customHeight="1" x14ac:dyDescent="0.25">
      <c r="A24" s="19">
        <f>IF($B24="","-",SUBTOTAL(3,$B$3:$B24))</f>
        <v>22</v>
      </c>
      <c r="B24" s="26" t="s">
        <v>254</v>
      </c>
      <c r="C24" s="26" t="s">
        <v>34</v>
      </c>
      <c r="D24" s="26" t="s">
        <v>18</v>
      </c>
      <c r="E24" s="21">
        <v>11</v>
      </c>
      <c r="F24" s="48">
        <v>12</v>
      </c>
      <c r="G24" s="48"/>
      <c r="H24" s="50" t="s">
        <v>249</v>
      </c>
      <c r="I24" s="49" t="s">
        <v>250</v>
      </c>
    </row>
    <row r="25" spans="1:9" s="4" customFormat="1" ht="24.95" customHeight="1" x14ac:dyDescent="0.25">
      <c r="A25" s="19">
        <f>IF($B25="","-",SUBTOTAL(3,$B$3:$B25))</f>
        <v>23</v>
      </c>
      <c r="B25" s="55" t="s">
        <v>77</v>
      </c>
      <c r="C25" s="24" t="s">
        <v>117</v>
      </c>
      <c r="D25" s="24" t="s">
        <v>7</v>
      </c>
      <c r="E25" s="21">
        <v>11</v>
      </c>
      <c r="F25" s="21">
        <v>11</v>
      </c>
      <c r="G25" s="22"/>
      <c r="H25" s="7" t="s">
        <v>6</v>
      </c>
      <c r="I25" s="24" t="s">
        <v>5</v>
      </c>
    </row>
    <row r="26" spans="1:9" s="4" customFormat="1" ht="24.95" customHeight="1" x14ac:dyDescent="0.25">
      <c r="A26" s="19">
        <f>IF($B26="","-",SUBTOTAL(3,$B$3:$B26))</f>
        <v>24</v>
      </c>
      <c r="B26" s="26" t="s">
        <v>171</v>
      </c>
      <c r="C26" s="26" t="s">
        <v>46</v>
      </c>
      <c r="D26" s="26" t="s">
        <v>172</v>
      </c>
      <c r="E26" s="21">
        <v>11</v>
      </c>
      <c r="F26" s="25">
        <v>11</v>
      </c>
      <c r="G26" s="13"/>
      <c r="H26" s="50" t="s">
        <v>173</v>
      </c>
      <c r="I26" s="14" t="s">
        <v>168</v>
      </c>
    </row>
    <row r="27" spans="1:9" s="4" customFormat="1" ht="24.95" customHeight="1" x14ac:dyDescent="0.25">
      <c r="A27" s="19">
        <f>IF($B27="","-",SUBTOTAL(3,$B$3:$B27))</f>
        <v>25</v>
      </c>
      <c r="B27" s="14" t="s">
        <v>262</v>
      </c>
      <c r="C27" s="14" t="s">
        <v>88</v>
      </c>
      <c r="D27" s="14" t="s">
        <v>10</v>
      </c>
      <c r="E27" s="21">
        <v>11</v>
      </c>
      <c r="F27" s="25">
        <v>10</v>
      </c>
      <c r="G27" s="13"/>
      <c r="H27" s="11" t="s">
        <v>263</v>
      </c>
      <c r="I27" s="14" t="s">
        <v>264</v>
      </c>
    </row>
    <row r="28" spans="1:9" s="8" customFormat="1" ht="24.95" customHeight="1" x14ac:dyDescent="0.25">
      <c r="A28" s="19">
        <f>IF($B28="","-",SUBTOTAL(3,$B$3:$B28))</f>
        <v>26</v>
      </c>
      <c r="B28" s="14" t="s">
        <v>203</v>
      </c>
      <c r="C28" s="14" t="s">
        <v>199</v>
      </c>
      <c r="D28" s="14" t="s">
        <v>204</v>
      </c>
      <c r="E28" s="21">
        <v>11</v>
      </c>
      <c r="F28" s="25">
        <v>10</v>
      </c>
      <c r="G28" s="13"/>
      <c r="H28" s="50" t="s">
        <v>201</v>
      </c>
      <c r="I28" s="14" t="s">
        <v>202</v>
      </c>
    </row>
    <row r="29" spans="1:9" s="8" customFormat="1" ht="24.95" customHeight="1" x14ac:dyDescent="0.25">
      <c r="A29" s="19">
        <f>IF($B29="","-",SUBTOTAL(3,$B$3:$B29))</f>
        <v>27</v>
      </c>
      <c r="B29" s="26" t="s">
        <v>255</v>
      </c>
      <c r="C29" s="26" t="s">
        <v>88</v>
      </c>
      <c r="D29" s="26" t="s">
        <v>152</v>
      </c>
      <c r="E29" s="21">
        <v>11</v>
      </c>
      <c r="F29" s="48">
        <v>10</v>
      </c>
      <c r="G29" s="48"/>
      <c r="H29" s="50" t="s">
        <v>249</v>
      </c>
      <c r="I29" s="49" t="s">
        <v>250</v>
      </c>
    </row>
    <row r="30" spans="1:9" s="4" customFormat="1" ht="24.95" customHeight="1" x14ac:dyDescent="0.25">
      <c r="A30" s="19">
        <f>IF($B30="","-",SUBTOTAL(3,$B$3:$B30))</f>
        <v>28</v>
      </c>
      <c r="B30" s="26" t="s">
        <v>261</v>
      </c>
      <c r="C30" s="26" t="s">
        <v>164</v>
      </c>
      <c r="D30" s="26" t="s">
        <v>21</v>
      </c>
      <c r="E30" s="21">
        <v>11</v>
      </c>
      <c r="F30" s="48">
        <v>10</v>
      </c>
      <c r="G30" s="34"/>
      <c r="H30" s="50" t="s">
        <v>257</v>
      </c>
      <c r="I30" s="49" t="s">
        <v>258</v>
      </c>
    </row>
    <row r="31" spans="1:9" s="9" customFormat="1" ht="24.95" customHeight="1" x14ac:dyDescent="0.25">
      <c r="A31" s="19">
        <f>IF($B31="","-",SUBTOTAL(3,$B$3:$B31))</f>
        <v>29</v>
      </c>
      <c r="B31" s="14" t="s">
        <v>156</v>
      </c>
      <c r="C31" s="14" t="s">
        <v>157</v>
      </c>
      <c r="D31" s="14" t="s">
        <v>16</v>
      </c>
      <c r="E31" s="21">
        <v>11</v>
      </c>
      <c r="F31" s="25">
        <v>10</v>
      </c>
      <c r="G31" s="13"/>
      <c r="H31" s="11" t="s">
        <v>158</v>
      </c>
      <c r="I31" s="14" t="s">
        <v>159</v>
      </c>
    </row>
    <row r="32" spans="1:9" s="10" customFormat="1" ht="24.95" customHeight="1" x14ac:dyDescent="0.25">
      <c r="A32" s="19">
        <f>IF($B32="","-",SUBTOTAL(3,$B$3:$B32))</f>
        <v>30</v>
      </c>
      <c r="B32" s="14" t="s">
        <v>294</v>
      </c>
      <c r="C32" s="14" t="s">
        <v>126</v>
      </c>
      <c r="D32" s="14" t="s">
        <v>32</v>
      </c>
      <c r="E32" s="21">
        <v>11</v>
      </c>
      <c r="F32" s="25">
        <v>10</v>
      </c>
      <c r="G32" s="13"/>
      <c r="H32" s="11" t="s">
        <v>293</v>
      </c>
      <c r="I32" s="14" t="s">
        <v>288</v>
      </c>
    </row>
    <row r="33" spans="1:9" s="10" customFormat="1" ht="24.95" customHeight="1" x14ac:dyDescent="0.25">
      <c r="A33" s="19">
        <f>IF($B33="","-",SUBTOTAL(3,$B$3:$B33))</f>
        <v>31</v>
      </c>
      <c r="B33" s="55" t="s">
        <v>80</v>
      </c>
      <c r="C33" s="24" t="s">
        <v>19</v>
      </c>
      <c r="D33" s="24" t="s">
        <v>30</v>
      </c>
      <c r="E33" s="21">
        <v>11</v>
      </c>
      <c r="F33" s="21">
        <v>10</v>
      </c>
      <c r="G33" s="22"/>
      <c r="H33" s="7" t="s">
        <v>6</v>
      </c>
      <c r="I33" s="24" t="s">
        <v>5</v>
      </c>
    </row>
    <row r="34" spans="1:9" s="8" customFormat="1" ht="24.95" customHeight="1" x14ac:dyDescent="0.25">
      <c r="A34" s="19">
        <f>IF($B34="","-",SUBTOTAL(3,$B$3:$B34))</f>
        <v>32</v>
      </c>
      <c r="B34" s="26" t="s">
        <v>177</v>
      </c>
      <c r="C34" s="26" t="s">
        <v>178</v>
      </c>
      <c r="D34" s="26" t="s">
        <v>175</v>
      </c>
      <c r="E34" s="21">
        <v>11</v>
      </c>
      <c r="F34" s="25">
        <v>9</v>
      </c>
      <c r="G34" s="13"/>
      <c r="H34" s="50" t="s">
        <v>179</v>
      </c>
      <c r="I34" s="14" t="s">
        <v>168</v>
      </c>
    </row>
    <row r="35" spans="1:9" s="4" customFormat="1" ht="24.95" customHeight="1" x14ac:dyDescent="0.25">
      <c r="A35" s="19">
        <f>IF($B35="","-",SUBTOTAL(3,$B$3:$B35))</f>
        <v>33</v>
      </c>
      <c r="B35" s="14" t="s">
        <v>292</v>
      </c>
      <c r="C35" s="14" t="s">
        <v>281</v>
      </c>
      <c r="D35" s="14" t="s">
        <v>32</v>
      </c>
      <c r="E35" s="21">
        <v>11</v>
      </c>
      <c r="F35" s="25">
        <v>9</v>
      </c>
      <c r="G35" s="13"/>
      <c r="H35" s="11" t="s">
        <v>293</v>
      </c>
      <c r="I35" s="14" t="s">
        <v>288</v>
      </c>
    </row>
    <row r="36" spans="1:9" s="8" customFormat="1" ht="24.95" customHeight="1" x14ac:dyDescent="0.25">
      <c r="A36" s="19">
        <f>IF($B36="","-",SUBTOTAL(3,$B$3:$B36))</f>
        <v>34</v>
      </c>
      <c r="B36" s="14" t="s">
        <v>279</v>
      </c>
      <c r="C36" s="14" t="s">
        <v>135</v>
      </c>
      <c r="D36" s="14" t="s">
        <v>8</v>
      </c>
      <c r="E36" s="21">
        <v>11</v>
      </c>
      <c r="F36" s="25">
        <v>9</v>
      </c>
      <c r="G36" s="13"/>
      <c r="H36" s="11" t="s">
        <v>280</v>
      </c>
      <c r="I36" s="14" t="s">
        <v>276</v>
      </c>
    </row>
    <row r="37" spans="1:9" s="4" customFormat="1" ht="24.95" customHeight="1" x14ac:dyDescent="0.25">
      <c r="A37" s="19">
        <f>IF($B37="","-",SUBTOTAL(3,$B$3:$B37))</f>
        <v>35</v>
      </c>
      <c r="B37" s="14" t="s">
        <v>160</v>
      </c>
      <c r="C37" s="14" t="s">
        <v>88</v>
      </c>
      <c r="D37" s="14" t="s">
        <v>161</v>
      </c>
      <c r="E37" s="21">
        <v>11</v>
      </c>
      <c r="F37" s="25">
        <v>9</v>
      </c>
      <c r="G37" s="13"/>
      <c r="H37" s="11" t="s">
        <v>158</v>
      </c>
      <c r="I37" s="14" t="s">
        <v>159</v>
      </c>
    </row>
    <row r="38" spans="1:9" s="8" customFormat="1" ht="24.95" customHeight="1" x14ac:dyDescent="0.25">
      <c r="A38" s="19">
        <f>IF($B38="","-",SUBTOTAL(3,$B$3:$B38))</f>
        <v>36</v>
      </c>
      <c r="B38" s="26" t="s">
        <v>239</v>
      </c>
      <c r="C38" s="26" t="s">
        <v>240</v>
      </c>
      <c r="D38" s="26" t="s">
        <v>40</v>
      </c>
      <c r="E38" s="21">
        <v>11</v>
      </c>
      <c r="F38" s="48">
        <v>9</v>
      </c>
      <c r="G38" s="34"/>
      <c r="H38" s="50" t="s">
        <v>230</v>
      </c>
      <c r="I38" s="49" t="s">
        <v>228</v>
      </c>
    </row>
    <row r="39" spans="1:9" s="4" customFormat="1" ht="24.95" customHeight="1" x14ac:dyDescent="0.25">
      <c r="A39" s="19">
        <f>IF($B39="","-",SUBTOTAL(3,$B$3:$B39))</f>
        <v>37</v>
      </c>
      <c r="B39" s="26" t="s">
        <v>174</v>
      </c>
      <c r="C39" s="26" t="s">
        <v>94</v>
      </c>
      <c r="D39" s="26" t="s">
        <v>175</v>
      </c>
      <c r="E39" s="21">
        <v>11</v>
      </c>
      <c r="F39" s="25">
        <v>9</v>
      </c>
      <c r="G39" s="13"/>
      <c r="H39" s="50" t="s">
        <v>176</v>
      </c>
      <c r="I39" s="14" t="s">
        <v>168</v>
      </c>
    </row>
    <row r="40" spans="1:9" s="4" customFormat="1" ht="24.95" customHeight="1" x14ac:dyDescent="0.25">
      <c r="A40" s="19">
        <f>IF($B40="","-",SUBTOTAL(3,$B$3:$B40))</f>
        <v>38</v>
      </c>
      <c r="B40" s="14" t="s">
        <v>205</v>
      </c>
      <c r="C40" s="14" t="s">
        <v>206</v>
      </c>
      <c r="D40" s="14" t="s">
        <v>207</v>
      </c>
      <c r="E40" s="21">
        <v>11</v>
      </c>
      <c r="F40" s="25">
        <v>9</v>
      </c>
      <c r="G40" s="13"/>
      <c r="H40" s="11" t="s">
        <v>208</v>
      </c>
      <c r="I40" s="14" t="s">
        <v>202</v>
      </c>
    </row>
    <row r="41" spans="1:9" s="4" customFormat="1" ht="24.95" customHeight="1" x14ac:dyDescent="0.25">
      <c r="A41" s="19">
        <f>IF($B41="","-",SUBTOTAL(3,$B$3:$B41))</f>
        <v>39</v>
      </c>
      <c r="B41" s="14" t="s">
        <v>246</v>
      </c>
      <c r="C41" s="14" t="s">
        <v>34</v>
      </c>
      <c r="D41" s="14" t="s">
        <v>28</v>
      </c>
      <c r="E41" s="21">
        <v>11</v>
      </c>
      <c r="F41" s="25">
        <v>8</v>
      </c>
      <c r="G41" s="13" t="s">
        <v>247</v>
      </c>
      <c r="H41" s="11" t="s">
        <v>248</v>
      </c>
      <c r="I41" s="26" t="s">
        <v>245</v>
      </c>
    </row>
    <row r="42" spans="1:9" s="59" customFormat="1" ht="24.95" customHeight="1" x14ac:dyDescent="0.25">
      <c r="A42" s="19">
        <f>IF($B42="","-",SUBTOTAL(3,$B$3:$B42))</f>
        <v>40</v>
      </c>
      <c r="B42" s="14" t="s">
        <v>241</v>
      </c>
      <c r="C42" s="26" t="s">
        <v>242</v>
      </c>
      <c r="D42" s="26" t="s">
        <v>243</v>
      </c>
      <c r="E42" s="21">
        <v>11</v>
      </c>
      <c r="F42" s="57">
        <v>8</v>
      </c>
      <c r="G42" s="58"/>
      <c r="H42" s="50" t="s">
        <v>244</v>
      </c>
      <c r="I42" s="26" t="s">
        <v>245</v>
      </c>
    </row>
    <row r="43" spans="1:9" s="59" customFormat="1" ht="24.95" customHeight="1" x14ac:dyDescent="0.25">
      <c r="A43" s="19">
        <f>IF($B43="","-",SUBTOTAL(3,$B$3:$B43))</f>
        <v>41</v>
      </c>
      <c r="B43" s="14" t="s">
        <v>282</v>
      </c>
      <c r="C43" s="14" t="s">
        <v>192</v>
      </c>
      <c r="D43" s="14" t="s">
        <v>47</v>
      </c>
      <c r="E43" s="21">
        <v>11</v>
      </c>
      <c r="F43" s="25">
        <v>8</v>
      </c>
      <c r="G43" s="13"/>
      <c r="H43" s="11" t="s">
        <v>278</v>
      </c>
      <c r="I43" s="14" t="s">
        <v>276</v>
      </c>
    </row>
    <row r="44" spans="1:9" s="59" customFormat="1" ht="24.95" customHeight="1" x14ac:dyDescent="0.25">
      <c r="A44" s="19">
        <f>IF($B44="","-",SUBTOTAL(3,$B$3:$B44))</f>
        <v>42</v>
      </c>
      <c r="B44" s="45" t="s">
        <v>311</v>
      </c>
      <c r="C44" s="45" t="s">
        <v>33</v>
      </c>
      <c r="D44" s="45" t="s">
        <v>15</v>
      </c>
      <c r="E44" s="21">
        <v>11</v>
      </c>
      <c r="F44" s="56">
        <v>8</v>
      </c>
      <c r="G44" s="46"/>
      <c r="H44" s="45" t="s">
        <v>310</v>
      </c>
      <c r="I44" s="38" t="s">
        <v>298</v>
      </c>
    </row>
    <row r="45" spans="1:9" s="4" customFormat="1" ht="24.95" customHeight="1" x14ac:dyDescent="0.25">
      <c r="A45" s="19">
        <f>IF($B45="","-",SUBTOTAL(3,$B$3:$B45))</f>
        <v>43</v>
      </c>
      <c r="B45" s="14" t="s">
        <v>272</v>
      </c>
      <c r="C45" s="14" t="s">
        <v>273</v>
      </c>
      <c r="D45" s="14" t="s">
        <v>60</v>
      </c>
      <c r="E45" s="21">
        <v>11</v>
      </c>
      <c r="F45" s="25">
        <v>8</v>
      </c>
      <c r="G45" s="13"/>
      <c r="H45" s="11" t="s">
        <v>274</v>
      </c>
      <c r="I45" s="14" t="s">
        <v>268</v>
      </c>
    </row>
    <row r="46" spans="1:9" s="4" customFormat="1" ht="24.95" customHeight="1" x14ac:dyDescent="0.25">
      <c r="A46" s="19">
        <f>IF($B46="","-",SUBTOTAL(3,$B$3:$B46))</f>
        <v>44</v>
      </c>
      <c r="B46" s="45" t="s">
        <v>307</v>
      </c>
      <c r="C46" s="45" t="s">
        <v>89</v>
      </c>
      <c r="D46" s="45" t="s">
        <v>28</v>
      </c>
      <c r="E46" s="21">
        <v>11</v>
      </c>
      <c r="F46" s="56">
        <v>8</v>
      </c>
      <c r="G46" s="46"/>
      <c r="H46" s="45" t="s">
        <v>308</v>
      </c>
      <c r="I46" s="38" t="s">
        <v>298</v>
      </c>
    </row>
    <row r="47" spans="1:9" s="4" customFormat="1" ht="24.95" customHeight="1" x14ac:dyDescent="0.25">
      <c r="A47" s="19">
        <f>IF($B47="","-",SUBTOTAL(3,$B$3:$B47))</f>
        <v>45</v>
      </c>
      <c r="B47" s="45" t="s">
        <v>309</v>
      </c>
      <c r="C47" s="45" t="s">
        <v>36</v>
      </c>
      <c r="D47" s="45" t="s">
        <v>21</v>
      </c>
      <c r="E47" s="21">
        <v>11</v>
      </c>
      <c r="F47" s="56">
        <v>8</v>
      </c>
      <c r="G47" s="46"/>
      <c r="H47" s="45" t="s">
        <v>310</v>
      </c>
      <c r="I47" s="38" t="s">
        <v>298</v>
      </c>
    </row>
    <row r="48" spans="1:9" s="8" customFormat="1" ht="24.95" customHeight="1" x14ac:dyDescent="0.25">
      <c r="A48" s="19">
        <f>IF($B48="","-",SUBTOTAL(3,$B$3:$B48))</f>
        <v>46</v>
      </c>
      <c r="B48" s="14" t="s">
        <v>162</v>
      </c>
      <c r="C48" s="14" t="s">
        <v>163</v>
      </c>
      <c r="D48" s="14" t="s">
        <v>148</v>
      </c>
      <c r="E48" s="21">
        <v>11</v>
      </c>
      <c r="F48" s="25">
        <v>7.5</v>
      </c>
      <c r="G48" s="13"/>
      <c r="H48" s="11" t="s">
        <v>153</v>
      </c>
      <c r="I48" s="14" t="s">
        <v>154</v>
      </c>
    </row>
  </sheetData>
  <sortState ref="A5:I108">
    <sortCondition descending="1" ref="F5:F108"/>
    <sortCondition ref="B5:B108"/>
  </sortState>
  <mergeCells count="1">
    <mergeCell ref="A1:I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Принтер</cp:lastModifiedBy>
  <cp:lastPrinted>2020-11-13T16:52:03Z</cp:lastPrinted>
  <dcterms:created xsi:type="dcterms:W3CDTF">2015-10-17T09:39:31Z</dcterms:created>
  <dcterms:modified xsi:type="dcterms:W3CDTF">2020-12-16T12:50:32Z</dcterms:modified>
</cp:coreProperties>
</file>